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workbookProtection lockStructure="1"/>
  <bookViews>
    <workbookView xWindow="480" yWindow="135" windowWidth="18195" windowHeight="11760"/>
  </bookViews>
  <sheets>
    <sheet name="System Elements " sheetId="1" r:id="rId1"/>
  </sheets>
  <calcPr calcId="152511"/>
</workbook>
</file>

<file path=xl/calcChain.xml><?xml version="1.0" encoding="utf-8"?>
<calcChain xmlns="http://schemas.openxmlformats.org/spreadsheetml/2006/main">
  <c r="D274" i="1" l="1"/>
  <c r="D273" i="1"/>
  <c r="D272" i="1"/>
  <c r="D271" i="1"/>
  <c r="D270" i="1"/>
  <c r="D269" i="1"/>
</calcChain>
</file>

<file path=xl/sharedStrings.xml><?xml version="1.0" encoding="utf-8"?>
<sst xmlns="http://schemas.openxmlformats.org/spreadsheetml/2006/main" count="428" uniqueCount="257">
  <si>
    <t>Item</t>
  </si>
  <si>
    <t>Facility Description</t>
  </si>
  <si>
    <t>Documents shall be safely stored and readily accessible.</t>
  </si>
  <si>
    <t>All records shall be legible and suitably authorized by those undertaking monitoring activities that demonstrate inspections, analyses and other essential activities have been completed.</t>
  </si>
  <si>
    <t>Records shall be readily accessible, retrievable, securely stored to prevent damage and deterioration and shall be retained in accordance with periods specified by a customer or regulations.</t>
  </si>
  <si>
    <t>An environmental sampling and testing schedule shall be prepared, detailing the applicable pathogens or indicator organisms to test for that industry, the number of samples to be taken and the frequency of sampling.</t>
  </si>
  <si>
    <t>A verification schedule outlining the verification activities, their frequency of completion and the person responsible for each activity shall be prepared and implemented.</t>
  </si>
  <si>
    <t>Product identification records shall be maintained.</t>
  </si>
  <si>
    <t>Records of raw and packaging material receipt and use, and finished product dispatch and destination shall be maintained.</t>
  </si>
  <si>
    <t>Records of all product withdrawals, recalls and mock recalls shall be maintained.</t>
  </si>
  <si>
    <t>Instructions shall be provided to all relevant staff involved in the receipt or handling of raw materials, work-in progress, rework or finished product on how to identify, handle, store and segregate raw materials containing allergens.</t>
  </si>
  <si>
    <t>Provision shall be made to clearly identify and segregate foods that contain allergens.  Segregation procedures shall be implemented and continually monitored.</t>
  </si>
  <si>
    <t>Based on risk assessment, procedures for validation and verification of the effectiveness of the cleaning and sanitation of areas and equipment in which allergens are used shall be effectively implemented.</t>
  </si>
  <si>
    <t>The product trace system shall take into consideration the conditions under which allergen containing foods are manufactured and ensure full trace back of all ingredients and processing aids used.</t>
  </si>
  <si>
    <t>Re-working of product containing food allergen shall be conducted under conditions that ensure product safety and integrity is maintained.  Re-worked product containing allergens shall be clearly identified and traceable.</t>
  </si>
  <si>
    <t>Sites that do not handle allergenic materials or produce allergenic products shall document, implement and maintain an allergen management program addressing at a minimum the mitigation of introducing unintended allergens through supplier, contract manufacturer, employee and visitor activities.</t>
  </si>
  <si>
    <t>Appropriate training shall be provided for personnel carrying out the tasks essential to the effective implementation of the SQF System and the maintenance of food safety and regulatory requirements.</t>
  </si>
  <si>
    <t>Instructions shall be available in the languages relevant to the staff, explaining how all tasks critical to meeting regulatory compliance, the maintenance of food safety and process efficiency are to be performed.</t>
  </si>
  <si>
    <t>Training materials and the delivery of training shall be provided in language understood by staff.</t>
  </si>
  <si>
    <t>The training program shall include provision for identifying and implementing the refresher training needs of the organization.</t>
  </si>
  <si>
    <t>Job descriptions for those responsible for food safety shall be documented and include provision to cover for the absence of key personnel.</t>
  </si>
  <si>
    <t>Specifications for raw materials and packaging materials including, but not limited to ingredients, additives, hazardous chemicals and processing aids, that impact on finished product safety shall be documented, comply with relevant legislation, and kept current.</t>
  </si>
  <si>
    <t xml:space="preserve">Finished product specifications shall be documented, current, approved by the site and their customer, accessible to relevant staff and may include: microbiological and chemical limits; and labeling and packaging requirements.
</t>
  </si>
  <si>
    <t>The site shall ensure that, at the time of delivery to its customer, the food supplied shall comply with the legislation that applies to the food and its production in the country of its origin and destination if known. This includes compliance with legislative requirements applicable to maximum residue limits, food safety, packaging, product description, net weights, nutritional, allergen and additive labeling, any other criteria listed under food safety legislation, and to relevant established industry codes of practice.</t>
  </si>
  <si>
    <t>Inspections and analyses shall conform to standard reference methods.</t>
  </si>
  <si>
    <t>Records of inspections and analyses shall be maintained.</t>
  </si>
  <si>
    <t>Non-conforming product, raw material, ingredient, work-in-progress, packaging or equipment shall be quarantined, handled, re-worked or disposed of in a manner that minimizes the risk of inadvertent use, improper use or risk to the integrity of finished product.</t>
  </si>
  <si>
    <t>Records of the handling and disposal of non-conforming product shall be maintained.</t>
  </si>
  <si>
    <t xml:space="preserve">Rework (recycle or regroup) activities shall be controlled and traceability ensured. </t>
  </si>
  <si>
    <t>The responsibility and methods for the environmental monitoring program shall be documented and implemented.</t>
  </si>
  <si>
    <t xml:space="preserve">Records of environmental monitoring shall be maintained. </t>
  </si>
  <si>
    <t>Monitoring activities associated with Good Manufacturing Practices (GMP)/Good Distribution Practices (GDP)/ Good Agricultural Practices (GAP), and other food safety controls, and the legality of certified products, shall be documented and implemented.</t>
  </si>
  <si>
    <t>Corrective action shall be undertaken to resolve non-compliance.</t>
  </si>
  <si>
    <t>Records of corrective action shall be maintained.</t>
  </si>
  <si>
    <t>Product changeover procedures during packing shall be documented and implemented to ensure that the correct product is in the correct package and that the changeover is inspected and approved by an authorized person.</t>
  </si>
  <si>
    <t xml:space="preserve">A product trace system shall be implemented to ensure: finished product is traceable to the customer (one up) and provides traceability through the process to the manufacturing supplier and date of receipt of raw materials, food contact packaging and materials and other inputs (one back); traceability is maintained where product is reworked; and the effectiveness of the product trace system shall be reviewed at least annually.
</t>
  </si>
  <si>
    <t>The site shall outline the methods and responsibility for notifying their customers and other essential bodies where circumstances arise that require product to be withdrawn or recalled from distribution.</t>
  </si>
  <si>
    <t>Where allergenic material may be intentionally or unintentionally present, cleaning and sanitation of product contact surfaces between line changeovers shall be effective, appropriate to the risk and legal requirements, and sufficient to remove all potential target allergens from product contact surfaces, including aerosols as appropriate, to prevent cross contact.   Separate handling and production equipment shall be provided where satisfactory line hygiene and clean-up or segregation is not possible</t>
  </si>
  <si>
    <t>Where allergenic material may be present, product changeover procedures shall be documented and implemented to eliminate the risk of cross-contact.</t>
  </si>
  <si>
    <t>The product identification system shall make provision for clear identification and labeling in accordance with regulatory requirements of those products produced on production lines and equipment on which foods containing allergens were manufactured.</t>
  </si>
  <si>
    <t>The site shall document and implement methods to control the accuracy of finished product labels (or consumer information where applicable) and assure work in progress and finished product is true to label with regard to allergens. Such measures may include label approvals at receipt, label reconciliations during production, destruction of obsolete labels and verification of labels on finished product as appropriate and product change over procedures.</t>
  </si>
  <si>
    <t xml:space="preserve">An employee training program shall be documented and implemented.  It shall outline the necessary competencies for specific duties and the training methods to be applied for those staff carrying out tasks associated with: developing and applying Good Agricultural Practices, Good Manufacturing Practices or Good Distribution Practices (as appropriate). Applying food regulatory requirements.
</t>
  </si>
  <si>
    <t>A training skills register describing who has been trained in relevant skills shall be maintained.</t>
  </si>
  <si>
    <t>Compliant</t>
  </si>
  <si>
    <t>Minor</t>
  </si>
  <si>
    <t>Major</t>
  </si>
  <si>
    <t>Critical</t>
  </si>
  <si>
    <t>N/A</t>
  </si>
  <si>
    <t>Exempt</t>
  </si>
  <si>
    <t>The senior site management shall be responsible for reviewing the Food Safety System and documenting the policy statement.</t>
  </si>
  <si>
    <t xml:space="preserve">The person responsible for implementing and maintaining the Food Safety Fundamentals shall: be employed by the site as a company employee on a full-time basis; hold a position of responsibility in relation to the management of the site’s Food Safety System; be competent to implement and maintain food safety fundamentals; and have an understanding of the Food Safety Fundamentals and the requirements to implement and maintain Food Safety System.
</t>
  </si>
  <si>
    <t>Name of Business and Address</t>
  </si>
  <si>
    <t>Date of Audit</t>
  </si>
  <si>
    <t>Score based on 100 point scale</t>
  </si>
  <si>
    <t xml:space="preserve"> </t>
  </si>
  <si>
    <t>Opening Meeting (People Present)</t>
  </si>
  <si>
    <t>Closing Meeting ( People Present)</t>
  </si>
  <si>
    <t>Requirement</t>
  </si>
  <si>
    <t>Evidence</t>
  </si>
  <si>
    <t>The management shall ensure adequate resources are available to achieve food safety objectives and support the development, implementation, maintenance and ongoing improvement of the Food Safety System.</t>
  </si>
  <si>
    <t xml:space="preserve">Management shall designate a practitioner for each site with responsibility and authority to: lead the development and implementation of Good Manufacturing Practices (GMP)/Good Distribution Practices (GDP)/ Good Agricultural Practices (GAP).  Oversee the development, implementation, review and maintenance of the Food Safety System, and take appropriate action to ensure the integrity of the Food Safety System.
</t>
  </si>
  <si>
    <t xml:space="preserve">A food safety management system shall be documented and maintained in either electronic and/or hard copy form.  It shall outline the methods the organization will use to meet the requirements of the Food Safety Fundamentals Code, be made available to relevant staff and include: the food safety policy statement and organization chart; a list of the products; include or reference the written procedures, pre-requisite programs and other documentation necessary to support the development and the implementation, maintenance and control of the Food Safety System.
</t>
  </si>
  <si>
    <t>A register of current Food Safety System documents and amendments to documents shall be maintained.</t>
  </si>
  <si>
    <t>Environmental testing results shall be monitored and corrective actions implemented where unsatisfactory trends are observed.</t>
  </si>
  <si>
    <t>The methods, responsibility and criteria for ensuring the effectiveness of all applicable elements of the Food Safety program shall be documented and implemented.</t>
  </si>
  <si>
    <t>Food Safety International shall be notified in writing within 24 hours upon identification of a food safety event that requires public notification. FSI shall be notified at foodsafetyintl@comcast.net.</t>
  </si>
  <si>
    <t>Auditor Recommendation</t>
  </si>
  <si>
    <t>Records of all reviews, validations and changes to the Food Safety System shall be maintained.</t>
  </si>
  <si>
    <t xml:space="preserve">
</t>
  </si>
  <si>
    <t>The methods and responsibility for scheduling and conducting internal audits to verify the effectiveness of the Food Safety System shall be documented and implemented.  Internal audits shall be conducted at least annually. The methods applied shall ensure: correction and corrective action of deficiencies identified during the internal audits are undertaken; records of internal audits and any corrections and corrective action taken as a result of internal audits shall be maintained.</t>
  </si>
  <si>
    <t>The organizational chart describing those who have responsibility for food safety shall be identified and communicated within the site.</t>
  </si>
  <si>
    <t>The management shall make provision to ensure food safety practices and all applicable requirements of the Food Safety System are adopted and maintained.</t>
  </si>
  <si>
    <t xml:space="preserve">The methods, responsibility and criteria for identifying the site's vulnerability to food fraud shall be documented, implemented and maintained.  The food fraud vulnerability assessment shall include the site's susceptibility to product substitution, mislabeling, dilution, counterfeiting or stolen goods which may adversely impact food safety.
</t>
  </si>
  <si>
    <t>A risk-based environmental monitoring program shall be in place for all food manufacturing processes.</t>
  </si>
  <si>
    <t xml:space="preserve">A food fraud mitigation plan shall be developed and implemented which specifies the methods by which the identified food fraud vulnerabilities shall be controlled. The food fraud vulnerability assessment shall include the site's susceptibility to product substitution, mislabeling, dilution, counterfeiting or stolen goods which may adversely impact food safety. </t>
  </si>
  <si>
    <t>The site's food defense plan shall include measures to secure incoming materials and ingredients and protect them from deliberate act of sabotage or terrorist-like incidents.</t>
  </si>
  <si>
    <t>The approved supplier program shall be based on the prior performance of a supplier and the risk level of the raw materials ingredients, packaging materials, and services supplied.</t>
  </si>
  <si>
    <t>A register of approved supplier and records of inspections and audits of approved suppliers shall be maintained.</t>
  </si>
  <si>
    <t xml:space="preserve"> The facility has a program to ensure the safety of the water supply.  The program did include: A. Definition of water sources (City, Well) B. The city potable water report was on file.  C. If well water is used, a sampling program and analysis (chemical and micro) with frequency of sampling program must be available.  Backflow prevention documentation and observations of hose connections were in place. </t>
  </si>
  <si>
    <t xml:space="preserve"> Shelf life trials were conducted and completed by trained personnel.  The handling and storage requirements including the establishment of “use by” or “best before dates” were specified by the customer and the microbiological analysis was conducted after shelf life trials. Sensory analysis was conducted and was completed by trained personnel.  The sensory attributes were specified by the customer and the sensory analysis was conducted after shelf life trials. Records were on file for the tests and for the actions resulting from the sensory analysis. </t>
  </si>
  <si>
    <t xml:space="preserve">Calibration records were undertaken in line with regulatory requirements or the equipment manufacturers recommended schedule.  All calibration of the measuring, test and inspection equipment used at this facility are completed against national or international reference standards and methods, or, to accuracy appropriate to its use.  </t>
  </si>
  <si>
    <t>Sites that exclusively manufacture animal feed and do not manufacture, handle or store pet food products are not required to implement an allergen management plan unless required by regulation or customer requirement.</t>
  </si>
  <si>
    <t>The Center of Disease Control) has identified hand washing as the number one method of controlling Foodborne Illnesses. Employees were practicing good personal hygiene habits during the audit.  Hand washing was being performed at a frequency that was appropriate.  No smoking, chewing, eating, drinking or spitting was permitted in any food processing or food handling area.  Hand washing was being performed at a frequency that was appropriate. Personnel did have clean hands.  This included all personnel, including staff, contractors and visitors.  Hand washing was accomplished: a. on entering food handling or processing areas, b. after each visit to a toilet. c. after using a handkerchief. d. after smoking, eating, or drinking and e. after handling wash down hoses, dropped product or contaminated material.   Clean uniforms or outer garments were being worn.  Clean uniforms or outer garments were being worn.  Employees were wearing effective hair restraints.  Ball caps and hair spray are not acceptable hair restraint methods. Hairy arms are also a potential problem which can be addressed with the use of shirts with sleeves.  No contamination was observed from perspiration, hair, cosmetics, tobacco, chemicals, fingernail polish, or medicates.  No employees were observed with signs of illness who were working with exposed products.  It was understood that nobody should be working in the facility who has an infectious disease (hepatitis, flu, etc.) or is a disease carrier, or who has an open cut or sore or an infected sore or boil (this is because of the high probability of contamination of the product with a food borne illness pathogen.).  Nobody should be working in the facility who has diarrhea (this is because of the high probability of contamination with salmonella, shigella or other food borne illness pathogens.)</t>
  </si>
  <si>
    <t xml:space="preserve"> No personal effects were observed in or near the production areas.  Personal objects such as pens, thermometers, watches, etc. were carried in pockets or pouches below the waist in production areas.   Insecure jewelry was not observed such as earrings, watches, rings with stones, tongue jewelry, etc.  Eating, drinking, or using tobacco products, where food is exposed or utensils are washed, was not observed. All employees working in production should wear clean clothes and be clean physically (absent of dirt and body odors). They should have clean hair, and if handling product directly, they should have preferably, short clean fingernails with no fingernail polish or false fingernails.  </t>
  </si>
  <si>
    <t xml:space="preserve">Rubbish and product waste was handled, stored, and disposed of properly so as to minimize odors, avoid attracting vermin, prevents contamination of food, product surfaces, ground surfaces, and water supplies.  All containers were covered.  </t>
  </si>
  <si>
    <t>Under FSMA Section 111 Sanitary Transport of Food, it is imperative that proper shipping practices be followed.  Products were not shipped with toxic chemicals or other contaminants. When shipping products, it is advisable not to ship them with toxic materials (e.g. pesticides, cleaning chemicals, sanitizers, retail cleaners), as there is a chance that these products may spill and contaminate the products.  As it is not practical to require this, then every effort should be made to keep product and toxic items apart.  Sensitive items should not be shipped next to highly aromatic products like spices or perfumed household products, as they can absorb odors.  A. All Organic foods segregated from non-organic foods. B. All allergens segregated from non-allergens. C. No raw foods over top of Ready to Eat foods. D. For LTL loads, are non-food items shipped along with food. E. Are products shipped with toxic chemicals or other contaminants?  Organic foods: all exposed (non-packaged) organic items must be segregated from non-organic items: they may be stored above, but not below non-organic foods, and cannot be stored in any container that has been treated with a synthetic fungicide, preservatives, or fumigants</t>
  </si>
  <si>
    <t>Suitable and sufficient hand washing facilities were provided at entrances and other appropriate points in the production areas.  Wash hand signs were properly displayed in all restrooms and lunchrooms.</t>
  </si>
  <si>
    <t xml:space="preserve">All unused material transfer hoses, conveyors, pipes, etc., were locked and secure.  Limited access should be considered for bulk ingredient storage areas. </t>
  </si>
  <si>
    <t xml:space="preserve">Storage and transportation of the finished product was to be held under conditions, which will not transmit contamination. </t>
  </si>
  <si>
    <t xml:space="preserve"> The facility has registered with the FDA per the provisions of the Food Safety Modernization Act (FSMA) of 2011.  Note: Facilities under the inspection of USDA, FSIS are not required to register with FDA. (Note: Not required in Canada and in some Food Sectors.). </t>
  </si>
  <si>
    <t xml:space="preserve"> The facility has a designated food security team or designated coordinator and emergency contact information  that includes government contacts for use in case of an incident of an intentional product tampering or food security threat.</t>
  </si>
  <si>
    <t xml:space="preserve"> Food Defense has been identified by FSMA as having a strategic role in the safety of our food. Therefore, it is necessary that the facility have a trained team of individuals that can apply Food Defense methods.  </t>
  </si>
  <si>
    <t xml:space="preserve">The facility has a food package security plan in place for emergencies that will identify how they will protect their facility during an emergency situation or throughout the day. (This may be found in the Crisis Management Plan.). </t>
  </si>
  <si>
    <t>The facility has controlled entry into it by requiring visitors to sign-in and sign-out and provides identification.</t>
  </si>
  <si>
    <t xml:space="preserve"> The facility has controlled access into it for employees. </t>
  </si>
  <si>
    <t xml:space="preserve">The facility has a procedure for handling visitors, contractors and inspectors, including escorting them in the facility. Identification is required upon entry. </t>
  </si>
  <si>
    <t>The facility performs periodic food security self-inspections. Annually the facility must challenge their Food Defense plan to see if it works as designed and is effective in its implementation.  This exercise must be documented along with actions taken to correct any threats identified</t>
  </si>
  <si>
    <t xml:space="preserve"> Employees play a key role in Food Defense and must be identified in the program.  The facility should have a program in place that will identify any employees as a risk prior to hiring.  This would include background checks, verifying references, drug testing or other methods.</t>
  </si>
  <si>
    <t xml:space="preserve"> The facility has cameras monitoring entry and key processing areas. </t>
  </si>
  <si>
    <t xml:space="preserve"> The facility has well maintained perimeters.</t>
  </si>
  <si>
    <t xml:space="preserve">The facility monitors all incoming shipper trailers for seals or locks. </t>
  </si>
  <si>
    <t xml:space="preserve">The facility seals all outgoing trailers and records seal numbers. Outside trailers used for storage must be managed effectively.  They can pose problems if they are used for storage of raw materials, packaging, or finished good.  If these trailers are at the facility, they must be secured adequately. </t>
  </si>
  <si>
    <t xml:space="preserve"> The facility controls access to their main power source, phone line and computer systems. </t>
  </si>
  <si>
    <t xml:space="preserve"> The facility emergency exits are locked and secured from the inside and are not blocked. Emergency doors should be alarmed. </t>
  </si>
  <si>
    <t xml:space="preserve">The facility had records of the presence of any of the eight (8) allergen foods or food systems that are received or stored here. The 8 main allergens are:  peanuts or peanut products, soybean or soy products, milk or milk products, egg or egg products, fish, crustacean (shrimp, crab, lobster), tree nuts (almonds, walnuts, pecans, coconut) and wheat.  </t>
  </si>
  <si>
    <t>FSMA has place increased focus on the storage, identification and management of allergens during processing, shipping, and storage of all 8 U.S. Allergens. The facility must have a written procedure on how to mitigate the cross-contamination of allergens from the break room to production or warehousing.  This needs to identify how allergens will not be transferred on clothing or hands out of the breakroom.   “Wash Hands before Returning to Work” sign was noted in the breakroom.  The plan should require employees to wash hands before returning to work, proper signage? The plan should identify how employees clothing does not transfer allergens into production or warehousing</t>
  </si>
  <si>
    <t xml:space="preserve">The procedures included a method for segregation for known allergens during storage.  Unlike allergens cannot be stored over each other, allergens cannot be stored over non-allergens. </t>
  </si>
  <si>
    <t xml:space="preserve"> The facility has a written associate training program including instruction on allergen awareness, and which foods are stored that are major food allergens and which ones are in non-air tight containers.</t>
  </si>
  <si>
    <t>Training records of allergen awareness indicate that all personnel have received instruction.</t>
  </si>
  <si>
    <t xml:space="preserve"> A documented chemical control program was in place.  The facility must have a chemical control program if chemicals are in use for purposes such as sanitation.  Program did outline procedures including a list of approved chemicals, purchasing of chemical and inventory records, storage and labeling. The chemical control program was made available to relevant staff and did reference the food safety plan and other documentation necessary to support the development and implementation, maintenance and control of the food safety system.</t>
  </si>
  <si>
    <t xml:space="preserve"> Cleaning operations were being performed in a manner to prevent contamination of materials and products.  All cleaners were being used at the proper concentration according to the documentation and interviews that were conducted.  The facility should have the ability to test the strength of any sanitizer used on a product-contact surface.  This can be done using either a chemical test kit or sanitizer test papers.  It is essential that the facility have either one or the other as they need to know at all times whether their sanitizer is within the legal range or not. </t>
  </si>
  <si>
    <t xml:space="preserve">Deep cleaning was assigned to the appropriate departments and appeared to be accomplished by and consistent with the Master Cleaning Schedule. </t>
  </si>
  <si>
    <t>All cleaning equipment was being stored in such a way as to not contaminate foods or food equipment.</t>
  </si>
  <si>
    <t xml:space="preserve"> All cleaning equipment was being stored in such a way as to not contaminate foods or food equipment.</t>
  </si>
  <si>
    <t xml:space="preserve"> Hazardous chemicals and toxic substances with the potential for food contamination were stored so as not to present a hazard to staff, product, packaging, product handling equipment or areas in which the product is handled, stored or transported.  An inventory of chemicals and usage log is maintained.  </t>
  </si>
  <si>
    <t xml:space="preserve">Only USDA or EPA approved detergents and sanitizers were being used for cleaning of food product zones. The microbiological load on the equipment should be monitored.  It is essential to be monitoring the bacterial load on the equipment on a regular basis to determine if a piece of equipment is clean and sanitary rather than just clean.  It is now required by law, it is reflective of a plant’s total effort to ensure that it is manufacturing its products under the most ideal conditions. Environmental testing program was in place. </t>
  </si>
  <si>
    <t>Garbage and waste removal was removed frequently. Garbage cans should be labeled (bi-lingual if required) and should be part of the color coding system. Garbage cans in the warehouse should always be emptied frequently so they are not overflowing.  These garbage cans also should be on a regular cleaning schedule so they do not develop odors, fruit flies, high bacterial growth, etc.  Documentation was on file for monitoring trash removal efficiently.</t>
  </si>
  <si>
    <t xml:space="preserve">Methods were developed for the detection of foreign materials.  The prevention controls were defined and communicated to staff.  The methods developed for foreign material detection did adequately detect all foreign material.  </t>
  </si>
  <si>
    <t>The responsibility and methods used to prevent foreign matter contamination of the product shall be documented, implemented and communicated to all staff.</t>
  </si>
  <si>
    <t>Inspections shall be performed to ensure plant and equipment remains in good condition, equipment has not become detached or deteriorated and is free from potential contaminants.</t>
  </si>
  <si>
    <t>Containers, equipment and other utensils made of glass, porcelain, ceramics, laboratory glassware or other like material (except where the product is contained in packaging made from these materials, or measurement instruments with glass dial covers or MIG thermometers required under regulation) shall not be permitted in food processing /contact zones.</t>
  </si>
  <si>
    <t>Regular inspections of food handling/contact zones shall be conducted to ensure they are free of glass or other like material and to establish changes to the condition of the objects listed in the glass register.</t>
  </si>
  <si>
    <t>Glass instrument dial covers on processing equipment and MIG thermometers shall be inspected at the start of each shift to confirm they have not been damaged.</t>
  </si>
  <si>
    <t>Wooden pallets and other wooden utensils used in food handling/contact zones shall be dedicated for that purpose, clean, maintained in good order.  Their condition shall be subject to regular inspection.</t>
  </si>
  <si>
    <t>Loose metal objects on equipment, equipment covers and overhead structures shall be removed or tightly fixed so as not to present a hazard.</t>
  </si>
  <si>
    <t>Knives and cutting instruments used in processing and packaging operations shall be controlled, and kept clean and well maintained.  Snap-off blades shall not be used in manufacturing or storage areas.</t>
  </si>
  <si>
    <t>Metal detectors or other physical contaminant detection technologies shall be routinely monitored, validated and verified for operational effectiveness.  The equipment shall be designed to isolate defective product and indicate when it is rejected.</t>
  </si>
  <si>
    <t>Records shall be maintained of the inspection of foreign object detection devices and of any products rejected or removed by them.  Records shall include any corrective actions resulting from the inspections.</t>
  </si>
  <si>
    <t>In all cases of foreign matter contamination the affected batch or item shall be isolated, inspected, reworked or disposed of.</t>
  </si>
  <si>
    <t>In circumstances where glass or similar material breakage occurs, the affected area is to be isolated, cleaned and thoroughly inspected (including cleaning equipment and footwear) and cleared by a suitably responsible person prior to the commencement of operations.</t>
  </si>
  <si>
    <t xml:space="preserve">Good IPM practices require access to the walls on the inside for cleaning, pest control and viewing of the product for damage. The program did include: A. An 18 inch perimeter in storage areas in the warehouse and in processing. (Older racking systems may be grandfathered in as acceptable if area is kept clean. B. Newer racks must allow access for cleaning and rodent devices. C. Is there an 18 to 24 inch vegetation free zone surrounding the facility.  D. Trees are trimmed away from overhanging the building. E. Are there damaged traps where a rodent could escape. F. No holes in exterior walls, around pipes, feedlines, no spilled food, open windows/doors, old pallets, or old equipment. </t>
  </si>
  <si>
    <t xml:space="preserve">An integrated pest management approach was being used to manage pests by combining biological, cultural, physical, and chemical tools in a way that minimizes economics, health, and environmental risks.  Pest control operators should be accompanied during spraying for security reasons. </t>
  </si>
  <si>
    <t xml:space="preserve"> Proper rotation of all ingredients, packaging supplies, and other materials were undertaken on a first in, first out (FIFO) basis. </t>
  </si>
  <si>
    <t xml:space="preserve">Knives and cutting instruments used in processing and packaging were controlled, and kept clean and well maintained. </t>
  </si>
  <si>
    <t>SUMMARY</t>
  </si>
  <si>
    <t xml:space="preserve">The dock door buffers/shelters/levelers were clean and well maintained.  The dock levelers were rodent proof. When trucks are being unloaded, it is essential that buffers around the dock doors seal against the trucks to exclude pests, insects, dust, etc.  Rodents can enter a warehouse by scaling the outside dock wall and climb up the inside of the dock leveler, thereby entering the warehouse.  As mice only need a ¼ inch hole to gain access, it is essential that the gaskets around the dock levelers are kept in good repair and that they tightly fit around the leveler, leaving no gaps.  These gaskets should seal tightly against the bottom of the dock door. </t>
  </si>
  <si>
    <t xml:space="preserve">No cracks or flaking paint was observed.  Smooth floors impervious to the substances contacting them were free of crevices and imperfections, which could lead to unsanitary conditions.  Floors were of concrete or equally impervious materials. </t>
  </si>
  <si>
    <t xml:space="preserve">Adequate lighting was observed in all areas containing employee facilities and all areas where food or food ingredients are examined, processed, or stored, and in equipment cleaning areas. Light bulbs, fixtures, skylights, and glass suspended over exposed food, were of the safety type or were protected to prevent contamination of food in case of breakage. </t>
  </si>
  <si>
    <t xml:space="preserve">Separate areas were observed for raw materials and finished products.  To minimize cross-contamination from raw ingredients to finished products, it is advisable to have separate storage areas.  As this is not always possible, the facility should have sufficient space to have the capability of segregating raw materials from finished products. </t>
  </si>
  <si>
    <t xml:space="preserve"> Adequate ventilation was present to minimize odors, fumes, or vapors, which may contaminate foods.  Vent systems did not move air from raw material or preparation areas into the processing or packaging areas. </t>
  </si>
  <si>
    <t xml:space="preserve"> Equipment and utensils were suitable for their intended use, adequately cleanable and properly maintained.  Such equipment was designed to prevent adulteration of foods from lubricants, metal fragments, or other contaminants with exception of item mentioned in #29 for the lubrication protection needed.   Product zone surfaces were smooth, non-toxic, corrosion-resistant and odorless materials, free of cracks, pits, or imperfections.  No rough raw wood was observed in the processing area. Wood cannot be kept smooth, free of cracks, clean and sanitary.  If used for food storage shelving, it should be sealed so that it can be kept clean and sanitary.  Pallets are acceptable, provided they are kept clean and in good repair.  All food processing cleaning tools, such as: food utensils have to be made from materials that are approved for use with food. All food processing cleaning tools must be color-coded by use. </t>
  </si>
  <si>
    <t xml:space="preserve">No rust was observed on the outside of equipment or surrounding areas.  Rust on the outside of equipment or in areas of the facility that are not directly over a food product or food-contact surface, although not as serious as directly over a food product, this should not be allowed as the rust can possibly be blown onto or carried into the food product. </t>
  </si>
  <si>
    <t xml:space="preserve"> Methods were developed for the detection of foreign materials.  The prevention controls were defined and communicated to staff.  The methods developed for foreign material detection did adequately detect all foreign material.  </t>
  </si>
  <si>
    <t>An adequate sewerage system was present.  Floor drains were properly trapped and plumbing fixtures were designed to prevent back siphonage.  Toilet facilities and hand washing facilities were sufficient within the plant.  Self- closing doors were present.  Such doors did not open directly into areas where food is exposed to airborne contamination except where preventative measures were taken, such as use of double doors, exhaust fan in toilet room, etc.  Blower type dryers are permitted only in addition to the single service towels.  Lockers are provided for each employee</t>
  </si>
  <si>
    <t xml:space="preserve">Stairs, catwalks and platforms in food processing and handling areas were designed and constructed so as to not present a product contamination risk and were kept clean. </t>
  </si>
  <si>
    <t xml:space="preserve"> Paint used in a food handling or contact zone was suitable for use and in good condition and was not used on any product contact surface. </t>
  </si>
  <si>
    <t xml:space="preserve">Hand washing stations are installed at a convenient location within the facility, including the employee access points to the food handling areas.  Hand wash basins are constructed of stainless steel or similar non-corrosive material and are supplies with: a. Potable water at an appropriate temperature. b. Liquid soap contained within a fixed dispenser. c. Paper towels in a hands free cleanable dispenser and d. a means of containing used paper towels.  A sign instructing people to wash their hands, and in the appropriate languages, was provided in a prominent position. </t>
  </si>
  <si>
    <t xml:space="preserve">First aid facilities were provided to treat minor injuries and suitable arrangements were provided in circumstances when a patient requires more specialized care. </t>
  </si>
  <si>
    <t xml:space="preserve">Adequate supplies of potable water was drawn from a known clean source.  Wash down hoses were stored on hose racks and off the floor when not in use. Water to the facility shall comply with local, national, or internationally recognized potable water microbiological and quality standards. Back-flow prevention devices were in place to ensure potable water is not contaminated. </t>
  </si>
  <si>
    <t xml:space="preserve">Compressed air used in the manufacturing process was clean and did not present a risk to food safety.  Compressed air was monitored for purity on a regular basis. </t>
  </si>
  <si>
    <t>A suitable area within the processing area was provided for the inspection of the product if required. Sufficient lighting intensity was available to enable a thorough inspection of the product as required.</t>
  </si>
  <si>
    <t xml:space="preserve"> Loading and unloading practices were designed to minimize unnecessary exposure of the product to conditions detrimental to maintaining the product and package integrity. A written Receiving/Shipping Procedure is present which defines responsibility (i.e., trained warehouse personnel) and inspection criteria (i.e., damage, cleanliness, odor, seals, correctness, no pest activity, etc.).  Supporting incoming/outgoing records are maintained and demonstrate procedural compliance. Confirmation was provided by auditor shipping/receiving record review, direct observance, and interview.</t>
  </si>
  <si>
    <t xml:space="preserve"> Vehicles used in food contact, handling or processing zones or storage rooms were designed and operated so as not to present a food safety hazard.</t>
  </si>
  <si>
    <t xml:space="preserve"> The use of temporary fasteners such as string, wire or tape to fix or hold equipment was not permitted.</t>
  </si>
  <si>
    <t xml:space="preserve"> The pesticides/herbicides and equipment used for application were stored off site.  Labels were present on the application equipment for the material used. </t>
  </si>
  <si>
    <t xml:space="preserve"> Material Safety Data Sheets (MSDS) were checked against the pesticides being used.  Sample labels and MSDS were on file and were accessible. Generation Mini Blocks were spot checked for MSDS.  The EPA # matched the records being maintained on the pesticide usage log.  This log contained: materials applied, a specific target pest, amount applied, a specific area where pesticides were applied, method of application, rate of application, date and time treated, and the signature of the certified applicator.  A copy of the applicator’s license and an insurance certificate was on file and was current. </t>
  </si>
  <si>
    <t xml:space="preserve"> Pest monitoring devices, such as glue boards and pheremone traps, were maintained and were identified on the schematic.  The schematic also included the other interior and exterior pest control devices that were being used. An 18 inch perimeter was present in storage areas. </t>
  </si>
  <si>
    <t>The site shall ensure that, at the time of delivery to its customer, the food supplied shall comply with the legislation that applies to the food and its production in the country of use or sale.  This includes compliance with legislative requirements applicable to maximum residue limits, food safety, packaging, product description, net weights, nutritional, allergen and additive labeling, labeling of identify preserved foods, any other criteria listed under food legislation, and to relevant established industry codes of practice.</t>
  </si>
  <si>
    <t>The facility had adequate space, construction, and design to facilitate maintenance and sanitary operations for food processing purposes.</t>
  </si>
  <si>
    <t xml:space="preserve"> Only food grade lubricants are to be used on food processing equipment.  The food grade lubricants were stored separate from the non-food grade lubricants. </t>
  </si>
  <si>
    <t>A written and well-documented integrated pest management program was reviewed at the time of the audit for the past year.  It was found to be in compliance with the regulatory requirements.  This included recording of pesticide product name, amount used, method of application, rate of application or dosage, date of application, applicator’s signature, and where each pesticide was used for at least a 2-year period. The pest control services were conducted in house under the supervision of a currently licensed or trained Pest Control Applicator</t>
  </si>
  <si>
    <t xml:space="preserve"> Inside rodent monitoring devices consisted of traps and/or tin cat traps and glue boards.  The traps were positioned properly along the inside of the exterior walls and on both sides (interior) of every outside door and dock door.  The traps were checked and cleaned on a weekly basis, with documentation in the trap to verify this.  The traps were checked randomly and appeared to be properly maintained.  A rodent activity log sheet was used to track activity to help improve the integrated pest management program.  The traps were properly positioned between 20 –40 feet apart. Weekly evaluations should be on file for interior traps and insect light traps.</t>
  </si>
  <si>
    <t xml:space="preserve"> Outside bait stations were also used at this facility.  Exterior bait stations are to be checked at least monthly. They were properly positioned at 50 – 100 feet apart.  The outside stations were anchored in place, properly positioned, tamper-resistant, locked, and properly labeled in compliance with regulatory requirements.  The stations were randomly inspected for fresh bait and proper locking devices.  An activity log sheet was used to track activity to help improve the integrated pest management program. Trimming of trees and weeds around the facility was also be reviewed and was considered acceptable</t>
  </si>
  <si>
    <t xml:space="preserve">Insect light traps were being used in this facility as part of the integrated pest management program.  These traps were positioned at least 10 feet away from the exposed product and could not be seen from the outside of the building.  The traps were listed on the schematic and were being monitored and cleaned on a routine basis.  The light bulbs were being changed out on at least a yearly basis.  Documentation was reviewed in the traps that were randomly checked.  </t>
  </si>
  <si>
    <t xml:space="preserve">Note: The physical presence of insects, flies, rodents, or birds in or on the raw materials, finished products in the processing area is an extremely serious source of potential contamination.  This would be adulteration of a product and could lead to a foodborne illness and definitely will bring regulatory criticism and under FSMA a potential recall. </t>
  </si>
  <si>
    <t>Note:  If there is evidence of insects, flies, rodents, or birds in or on the raw materials, finished products or processing area, this may indicate that pests are close by which is an extremely serious source of potential contamination.  This could lead to adulteration of a product and could lead to a foodborne illness and definitely will bring regulatory criticism and under FSMA, a potential recall: a. Is there evidence of insects: i.e. dead bodies? B. Is there evidence of rodents: i.e. dropping, gnawing, rub marks, burrows, etc.? c. Is there evidence of birds: i.e. droppings, nests, feathers? D. Is there evidence of pest activity outside that may allow easy access into the facility?</t>
  </si>
  <si>
    <t>The organizational structure is documented through an organizational chart. The quality function (Practitioner) resides with a member of management. The Practitioner is responsible to manage the day to day activities of the quality system. The Practitioner is a full time employee, HACCP trained (certificate evidenced) and audit trained. A member of management has the responsibility to oversee the training program, design, implementation and maintenance of the quality system; this is included in the job description. Management has applied sufficient resources to meet the requirements of the food quality standard, and employees are encouraged to identify and report food safety and quality issues to management. The organizational chart is to be reviewed and approved during annual review.</t>
  </si>
  <si>
    <t>Senior management had prepared and implemented methods used to comply with its customer and regulatory requirements and continually improve its food safety management system.  The manual required all employees are to report any observations of abnormal/inferior product to upper management immediately. The food safety program is committed to the pursuit of business excellence with a dynamic approach that considers its relationships with customers, workers, suppliers and the community, promoting quality in all its manifestations, as a way to ensure the reliability of its products, the provision of services and the preservation of the environment. They do this by maintaining the food safety system based on HACCP together with GMP program that is independently audited by an accredited third party organization on an annual basis. The staff understands the quality policy, commitment to all relevant regulations, and also recognizes that the requirements of the clients are a primary responsibility in the fulfillment of the Quality program. The Company constantly seeks to improve its Quality program and achieves this by reviewing all food safety and quality objectives. The firm has provided the Quality Control Department with the necessary training and support to develop and improve the Food Safety Management Plan. They achieve this rigorously by verifying and validating plans, policies and procedures to make sure that the systems are applied and implemented as designed.  Policy is posted, dated and signed by upper mangaement in the appropriate languages.</t>
  </si>
  <si>
    <t xml:space="preserve">The management review procedure is in place; this includes a review of the policy, audit findings, corrective actions and complaints; the management review has been conducted; the format for the management review includes all the required agenda items. The management team is required to attend the review. The review is conducted annually or whenever there is a significant change to the process, product or regulatory environment, or the ability of the supplier to produce safe and quality food. All records of reviews are maintained. The practitioner is required to oversee all validation and verification activities. Per procedure, the annual management review documents the required topics during the meeting (e.g., performance on complaints, internal/ external audits and corrective actions). This annual review did meet the annual management review requirements. The methods and responsibility for ensuring the organization is kept informed of changes to relevant legislation, scientific and technical developments and relevant industry codes of practice were documented and implemented. </t>
  </si>
  <si>
    <t xml:space="preserve">A program for evaluating consumer complaints had been established.  Complaints are managed and recorded at the plant level. There is a complaint procedure; these require investigation and close out. These are logged in the complaint procedure. The practitioner will be involved for operational investigations and corrective actions as required. All complaints require investigation, the requirement to conduct an investigation is documented in the complaint form. The management staff is responsible to resolve complaints; all complaint records are kept, trends are discussed/ analyzed during the annual management review. The complaint log was investigated with trends recognized.  </t>
  </si>
  <si>
    <t xml:space="preserve"> Separate areas were observed for products and distribution areas for employees’ personal items.  Employees’ personal belongings (e.g. outer clothing, handbags, etc.) should be stored in a locker room or designated area where the possibility of contamination of food or food packaging is zero. </t>
  </si>
  <si>
    <t xml:space="preserve">Visitors including management and contractors, shall wear suitable clothing and footwear when entering any manufacturing or storage area.  All visitors should sign in and agree to comply with GMP practices upon entry to the plant. </t>
  </si>
  <si>
    <t xml:space="preserve">  A separate lunch room facility was provided away from the food contact/handling area with immediate access to hand washing facilities.   Floors, walls and ceilings were cleanable and kept in good repair. Fixtures, ducts, and pipes that were suspended overhead did not drip condensate onto food, raw materials, or food contact surfaces.  An 18 - inch space between walls and equipment and between pieces of equipment was observed.  </t>
  </si>
  <si>
    <t xml:space="preserve">Toilet rooms shall be adequately designed with an adequate number of toilets and an airlock vented to the exterior or through an adjoining room.  Hand wash basins shall be provided immediately outside or inside the toilet room. </t>
  </si>
  <si>
    <t xml:space="preserve">The use of water or steam which comes in contact with food product shall comply with local, national, or international recognized potable water microbiological and quality standards on at least an annual basis. </t>
  </si>
  <si>
    <t xml:space="preserve">Hazardous chemicals and toxic substances with the potential for contamination of food or food packaging shall be stored and used as to not present a hazard to staff or food product. </t>
  </si>
  <si>
    <t xml:space="preserve">The process flow shall be designed to prevent cross contamination.  The flow of personnel shall be managed such that the potential for contamination is minimized. </t>
  </si>
  <si>
    <t xml:space="preserve">The methods and responsibility for managing waste removal shall be documented and implemented properly. </t>
  </si>
  <si>
    <t xml:space="preserve">Roadways and pathways should be maintained so as to not pose a threat to food safety.  Note: Potholes are discouraged since pests are attracted to water. </t>
  </si>
  <si>
    <t xml:space="preserve">Exterior collection bins should be covered at all times. </t>
  </si>
  <si>
    <t xml:space="preserve">Surroundings shall be kept clean and tidy. </t>
  </si>
  <si>
    <t xml:space="preserve"> Rating</t>
  </si>
  <si>
    <t xml:space="preserve">The facility has a food safety management program that is documented and maintained in both electronic format and hard copy form. It outlined the methods the organization uses to meet the requirements of the Food Safety Code. It was available for review by this auditor the days of the audit. It contained a summary of the organization’s food safety policies and the methods used to meet the requirements of the food standard along with an organizational chart, scope of certification, a list of products, scope of certification. The plan contained food safety procedures, pre-requisite programs (12), HACCP-based food safety plan and other documentation necessary to support the development and the implementation, maintenance and control of the Quality System. </t>
  </si>
  <si>
    <t xml:space="preserve"> The facility has a documented, established, Personal Practices Program.  The program was compliant with the provisions of 21 CFR 110.   Senior management had designated a person at this site with responsibility and authority to oversee the development, implementation, review, and maintenance of the food safety program.  At least one person on the management staff had completed a HACCP training course. This person was competent to implement and maintain a HACCP based food packaging safety plan.  Appropriate training has been provided to personnel for the maintenance of the SQF system per the "Training Program". This training has been tracked. Training is provided to all staff; upon hire, annually and as needed; there is a training matrix for all employees. The Practitioner oversees the program to assure that training requirements are met. </t>
  </si>
  <si>
    <t>The site shall ensure the practices described in the relevant subsequent modules of this program are applied or exempted according to a risk analysis outlining the justification for exclusion or evidence of the effectiveness of alternative control measures to ensure that food safety is not compromised.</t>
  </si>
  <si>
    <t>Raw materials, ingredients, packaging materials, and services that impact on finished product safety shall meet the agreed specification and be supplied by an approved supplier.</t>
  </si>
  <si>
    <t xml:space="preserve">The approved supplier program should be documented which relies on certificates of analysis, letters of guarantee, and 3rd party audit certifications.  An assigned individual should be responsible to purchase materials and services in accordance with the company purchasing procedures.  This ensures that all purchase that can have an impact on food safety are to defined specifications and from an approved supplier. Only in an emergency situation and under concession from Quality Management, can a non-approved supplier be used. </t>
  </si>
  <si>
    <t xml:space="preserve"> An extensive business continuity plan based on the understanding of known food safety threats to a business is prepared by senior management outlining the methods and responsibility the organization will implement to cope with a business crisis that may impact on the ability of the supplier to deliver safe food. The business continuity plan includes as a minimum: A senior manager responsible for decision making, oversight and initiating actions arising from a crisis management incident; The nomination and training of a crisis management team; The controls implemented to ensure a response does not compromise product safety; The measures to isolate and identify product affected by a response to a crisis; The measures taken to verify the acceptability of food prior to release; The preparation and maintenance of a current crisis alert contact list; Sources of legal and expert advice; and the responsibility for internal communications and communicating with authorities, external organizations and media.  Upper management is responsible for internal communications and communication with authorities, external organizations and media. The business continuity plan is to be reviewed, tested and verified at least annually.   Records of reviews and verification of the business continuity plan was maintained. In the event of a crisis that involves disruption of the manufacturing capacity, the facility’s management will determine the facts and take immediate action. The team will assess the varieties of products produced, the quantities and labels for each variety, and any specific specifications and requirements, customers, ingredient supplier, or any other requirements that may be affected by the crisis. Any item needing to be placed on hold or segregated will be done.  The Crisis management Team is responsible for coordinating their area of responsibility for maintaining the functionality of the facility’s basic overall operation.  The contact and phone numbers are listed on the Crisis Alert Contact list supplied to each member of the Crisis management Team. A review of the effectiveness of the company Business Continuity plan is to be conducted annually in order to test the effectiveness of the plan.</t>
  </si>
  <si>
    <t xml:space="preserve"> Operational practices included measures to prevent inclusion of metal, wood, glass, and all other extraneous materials.  Magnets were checked regularly throughout the shift using the relevant test pieces for ferrous, non ferrous, and stainless steel.  The magnets/metal detectors were tested and found to properly detect.  Documentation was maintained and was current.  Metal detectable band- aids if used, were tested on a regular basis through the magnet/metal detector. </t>
  </si>
  <si>
    <t>COMPLIANT</t>
  </si>
  <si>
    <t>MINOR</t>
  </si>
  <si>
    <t>MAJOR</t>
  </si>
  <si>
    <t>CRITICAL</t>
  </si>
  <si>
    <t>EXEMPT</t>
  </si>
  <si>
    <t>End of Report Tabulations</t>
  </si>
  <si>
    <t>GENERAL SUMMARY</t>
  </si>
  <si>
    <t>MANAGEMENT RESPONSIBILITY</t>
  </si>
  <si>
    <t>MANAGEMENT REVIEW</t>
  </si>
  <si>
    <t>FOOD SAFETY MANAGEMENT PROGRAM</t>
  </si>
  <si>
    <t>DOCUMENTS AND RECORDKEEPING</t>
  </si>
  <si>
    <t>SPECIFICATIONS</t>
  </si>
  <si>
    <t>SPECIFICATIONS SUMMARY</t>
  </si>
  <si>
    <t>MANAGEMENT REVIEW SUMMARY</t>
  </si>
  <si>
    <t>FOOD SAFETY MANAGEMENT PROGRAM SUMMARY</t>
  </si>
  <si>
    <t>DOCUMENTS AND RECORDKEEPING SUMMARY</t>
  </si>
  <si>
    <t>NON CONFORMING PRODUCT</t>
  </si>
  <si>
    <t>NON CONFORMING PRODUCT SUMMARY</t>
  </si>
  <si>
    <t>ENVIRONMENTAL MONITORING</t>
  </si>
  <si>
    <t>ENVIRONMENTAL MONITORING SUMMARY</t>
  </si>
  <si>
    <t>VERIFICATIONS AND VALIDATIONS</t>
  </si>
  <si>
    <t>VERIFICATIONS AND VALIDATIONS SUMMARY</t>
  </si>
  <si>
    <t>MONITORING ACTIVITIES/INTERNAL AUDITS/CORRECTIVE ACTIONS</t>
  </si>
  <si>
    <t>MONITORING ACTIVITIES/INTERNAL AUDITS/CORRECTIVE ACTIONS SUMMARY</t>
  </si>
  <si>
    <t>FOOD FRAUD</t>
  </si>
  <si>
    <t>FOOD FRAUD SUMMARY</t>
  </si>
  <si>
    <t>TRACEABILITY AND MOCK RECALLS</t>
  </si>
  <si>
    <t>TRACEABILITY AND MOCK RECALLS SUMMARY</t>
  </si>
  <si>
    <t>ALLERGENS</t>
  </si>
  <si>
    <t>ALLERGENS SUMMARY</t>
  </si>
  <si>
    <t>TRAINING/INSTRUCTIONS</t>
  </si>
  <si>
    <t>TRAINING/INSTRUCTIONS SUMMARY</t>
  </si>
  <si>
    <t>SUPPLIER APPROVALS</t>
  </si>
  <si>
    <t>SUPPLIER APPROVALS SUMMARY</t>
  </si>
  <si>
    <t>BUSINESS CRISIS PLAN</t>
  </si>
  <si>
    <t>BUSINESS CRISIS PLAN SUMMARY</t>
  </si>
  <si>
    <t xml:space="preserve">WATER SUPPLY/AIR SUPPLY </t>
  </si>
  <si>
    <t>WATER SUPPLY/AIR SUPPLY SUMMARY</t>
  </si>
  <si>
    <t xml:space="preserve">SHELF LIFE TRIALS </t>
  </si>
  <si>
    <t>SHELF LIFE TRIALS  SUMMARY</t>
  </si>
  <si>
    <t>CUSTOMER COMPLAINTS/TRENDS</t>
  </si>
  <si>
    <t>CUSTOMER COMPLAINTS/TRENDS SUMMARY</t>
  </si>
  <si>
    <t>MAINTENANCE PROGRAM</t>
  </si>
  <si>
    <t>MAINTENANCE PROGRAM SUMMARY</t>
  </si>
  <si>
    <t>INSPECTIONS AREAS</t>
  </si>
  <si>
    <t>INSPECTIONS AREAS SUMMARY</t>
  </si>
  <si>
    <t>CALIBRATIONS</t>
  </si>
  <si>
    <t>CALIBRATIONS SUMMARY</t>
  </si>
  <si>
    <t>FOOD LEGISLATION</t>
  </si>
  <si>
    <t>FOOD LEGISLATION SUMMARY</t>
  </si>
  <si>
    <t>LOADING AND UNLOADING PRACTICES</t>
  </si>
  <si>
    <t>LOADING AND UNLOADING PRACTICES SUMMARY</t>
  </si>
  <si>
    <t>FOREIGN MATERIAL CONTAMINATION</t>
  </si>
  <si>
    <t>FOREIGN MATERIAL CONTAMINATION SUMMARY</t>
  </si>
  <si>
    <t>FEED OPERATIONS (ALLERGEN CONTROL)</t>
  </si>
  <si>
    <t>FEED OPERATIONS (ALLERGEN CONTROL) SUMMARY</t>
  </si>
  <si>
    <t>PERSONNEL PRACTICES</t>
  </si>
  <si>
    <t>PERSONNEL PRACTICES SUMMARY</t>
  </si>
  <si>
    <t>CLEANING PROGRAM</t>
  </si>
  <si>
    <t>CLEANING PROGRAM SUMMARY</t>
  </si>
  <si>
    <t>PEST CONTROL/PREVENTION</t>
  </si>
  <si>
    <t>PEST CONTROL/PREVENTION SUMMARY</t>
  </si>
  <si>
    <t>WASTE DISPOSAL/ROADWAYS</t>
  </si>
  <si>
    <t>FOOD SECURITY/DEFENSE</t>
  </si>
  <si>
    <t>FOOD SECURITY/DEFENSE SUMMARY</t>
  </si>
  <si>
    <t>WASTE DISPOSAL/ROADWAYS SUMMARY</t>
  </si>
  <si>
    <t xml:space="preserve">  The methods, responsibility and criteria for preventing food adulteration caused by a deliberate act of sabotage or terrorist-like incident shall be documented, implemented and maintained.</t>
  </si>
  <si>
    <r>
      <t>Based on the observations made, the information obtained, and the criteria set forth in the FDA &amp; USDA Code of Federal Regulations and Compliance Policy Guidelines &amp; Standards for Food Safety and the Global Food Safety Initiative (GFSI), the overall food safety level of this facility was considered to be: (</t>
    </r>
    <r>
      <rPr>
        <b/>
        <sz val="11"/>
        <color theme="1"/>
        <rFont val="Calibri"/>
        <family val="2"/>
        <scheme val="minor"/>
      </rPr>
      <t>SUPERIOR</t>
    </r>
    <r>
      <rPr>
        <sz val="11"/>
        <color theme="1"/>
        <rFont val="Calibri"/>
        <family val="2"/>
        <scheme val="minor"/>
      </rPr>
      <t xml:space="preserve">). The Food Safety International (FSI) states that the report as given herein is to be construed as its findings and recommendations as of the date of this report.  Food Safety International (FSI) is only making report of the food safety conditions of (customer) as of the date of this report and assumes no responsibility or liability as to whether (customer) carries out the recommendations as contained in this report or does not carry out the recommendations as contained in this report.  All information obtained by the Food Safety International (FSI) in the course of its established survey is treated as confidential matters between Food Safety International (FSI) and the surveyed client.   A Certificate of Achievement will be awarded following each survey that results in an “Excellent”, or “Superior” rating using the following format:    Superior  95- 100 ; Excellent    90 - 95;  Satisfactory  80 - 90;   Unsatisfactory 79 or below. Definition of scoring is as follows; Minor is one point deduction and is interpreted to mean a possible food safety issue which needs to be corrected within 30 days from this report; Major is a ten point deduction and is interpreted to mean an imminent food safety issue or loss of control of a program which needs to be corrected within 30 days of this report; and critical is an automatic failure of the program and is interpreted to mean a direct contamination of product or a program is missing that is required by law.  A critical failure would require a reinspection within 60 days of this report.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</si>
</sst>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Arial"/>
      <family val="2"/>
    </font>
    <font>
      <b/>
      <sz val="10"/>
      <color theme="1"/>
      <name val="Arial"/>
      <family val="2"/>
    </font>
    <font>
      <sz val="10"/>
      <color theme="1"/>
      <name val="Arial"/>
      <family val="2"/>
    </font>
    <font>
      <sz val="11"/>
      <name val="Calibri"/>
      <family val="2"/>
      <scheme val="minor"/>
    </font>
    <font>
      <sz val="12"/>
      <color rgb="FF000000"/>
      <name val="Times New Roman"/>
      <family val="1"/>
    </font>
    <font>
      <sz val="12"/>
      <color theme="1"/>
      <name val="Times New Roman"/>
      <family val="1"/>
    </font>
    <font>
      <b/>
      <sz val="12"/>
      <color theme="1"/>
      <name val="Times New Roman"/>
      <family val="1"/>
    </font>
    <font>
      <b/>
      <sz val="11"/>
      <color theme="1"/>
      <name val="Calibri"/>
      <family val="2"/>
      <scheme val="minor"/>
    </font>
    <font>
      <b/>
      <sz val="11"/>
      <name val="Calibri"/>
      <family val="2"/>
      <scheme val="minor"/>
    </font>
    <font>
      <sz val="11"/>
      <color rgb="FF000000"/>
      <name val="Calibri"/>
      <family val="2"/>
    </font>
    <font>
      <sz val="11"/>
      <color theme="1"/>
      <name val="Calibri"/>
      <family val="2"/>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3" fillId="0" borderId="0" xfId="0" applyFont="1"/>
    <xf numFmtId="0" fontId="0" fillId="0" borderId="0" xfId="0"/>
    <xf numFmtId="0" fontId="0" fillId="0" borderId="0" xfId="0" applyFont="1"/>
    <xf numFmtId="0" fontId="0" fillId="0" borderId="0" xfId="0" applyFill="1" applyAlignment="1">
      <alignment wrapText="1"/>
    </xf>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4"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Border="1"/>
    <xf numFmtId="0" fontId="0" fillId="0" borderId="1" xfId="0" applyFill="1" applyBorder="1" applyAlignment="1">
      <alignment wrapText="1"/>
    </xf>
    <xf numFmtId="14" fontId="0"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1" xfId="0" applyFont="1" applyBorder="1" applyAlignment="1">
      <alignment wrapText="1"/>
    </xf>
    <xf numFmtId="0" fontId="0" fillId="0" borderId="1" xfId="0" applyBorder="1" applyAlignment="1">
      <alignment horizontal="center" vertical="center" wrapText="1"/>
    </xf>
    <xf numFmtId="0" fontId="0" fillId="0" borderId="1" xfId="0" applyFill="1" applyBorder="1"/>
    <xf numFmtId="0" fontId="9" fillId="0" borderId="1" xfId="0" applyFont="1" applyFill="1" applyBorder="1" applyAlignment="1">
      <alignment horizontal="left" vertical="top" wrapText="1"/>
    </xf>
    <xf numFmtId="0" fontId="7" fillId="0" borderId="1" xfId="0" applyFont="1" applyBorder="1" applyAlignment="1">
      <alignment horizontal="left" vertical="center" wrapText="1" indent="10"/>
    </xf>
    <xf numFmtId="0" fontId="8" fillId="0" borderId="1" xfId="0" applyFont="1" applyBorder="1"/>
    <xf numFmtId="0" fontId="8" fillId="0" borderId="1" xfId="0" applyFont="1" applyBorder="1" applyAlignment="1">
      <alignment wrapText="1"/>
    </xf>
    <xf numFmtId="0" fontId="6" fillId="0" borderId="1" xfId="0" applyFont="1" applyBorder="1" applyAlignment="1">
      <alignment horizontal="left" vertical="center" indent="10"/>
    </xf>
    <xf numFmtId="0" fontId="0" fillId="0" borderId="1" xfId="0" applyBorder="1" applyAlignment="1">
      <alignment wrapText="1"/>
    </xf>
    <xf numFmtId="0" fontId="1" fillId="0" borderId="1" xfId="0" applyFont="1" applyFill="1" applyBorder="1" applyAlignment="1" applyProtection="1">
      <alignment horizontal="left" vertical="top" wrapText="1"/>
      <protection locked="0"/>
    </xf>
    <xf numFmtId="0" fontId="6" fillId="0" borderId="1" xfId="0" applyFont="1" applyBorder="1" applyAlignment="1">
      <alignment horizontal="left" vertical="center" wrapText="1"/>
    </xf>
    <xf numFmtId="0" fontId="0" fillId="0" borderId="1" xfId="0" applyNumberFormat="1" applyFont="1" applyFill="1" applyBorder="1" applyAlignment="1">
      <alignment horizontal="left" vertical="top" wrapText="1"/>
    </xf>
    <xf numFmtId="0" fontId="5" fillId="0" borderId="1" xfId="0" applyFont="1" applyBorder="1" applyAlignment="1">
      <alignment horizontal="left" vertical="center" indent="15"/>
    </xf>
    <xf numFmtId="0" fontId="10" fillId="0" borderId="1" xfId="0" applyFont="1" applyBorder="1" applyAlignment="1">
      <alignment wrapText="1"/>
    </xf>
    <xf numFmtId="0" fontId="0" fillId="0" borderId="1" xfId="0" applyNumberFormat="1" applyFont="1" applyBorder="1" applyAlignment="1">
      <alignment horizontal="left" vertical="center" wrapText="1"/>
    </xf>
    <xf numFmtId="0" fontId="3" fillId="0" borderId="1" xfId="0" applyFont="1" applyBorder="1"/>
    <xf numFmtId="0" fontId="11"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1666875</xdr:colOff>
          <xdr:row>0</xdr:row>
          <xdr:rowOff>0</xdr:rowOff>
        </xdr:from>
        <xdr:to>
          <xdr:col>3</xdr:col>
          <xdr:colOff>1666875</xdr:colOff>
          <xdr:row>14</xdr:row>
          <xdr:rowOff>19050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74"/>
  <sheetViews>
    <sheetView tabSelected="1" topLeftCell="B1" zoomScale="90" zoomScaleNormal="90" workbookViewId="0">
      <pane ySplit="1" topLeftCell="A260" activePane="bottomLeft" state="frozen"/>
      <selection pane="bottomLeft" activeCell="D222" sqref="D222"/>
    </sheetView>
  </sheetViews>
  <sheetFormatPr defaultRowHeight="15" x14ac:dyDescent="0.25"/>
  <cols>
    <col min="1" max="1" width="22.85546875" customWidth="1"/>
    <col min="2" max="2" width="64.28515625" customWidth="1"/>
    <col min="3" max="3" width="12.28515625" customWidth="1"/>
    <col min="4" max="4" width="76.7109375" customWidth="1"/>
    <col min="6" max="6" width="9.140625" hidden="1" customWidth="1"/>
  </cols>
  <sheetData>
    <row r="1" spans="1:6" s="1" customFormat="1" ht="12.75" x14ac:dyDescent="0.2">
      <c r="A1" s="5"/>
      <c r="B1" s="5"/>
      <c r="C1" s="6"/>
      <c r="D1" s="5"/>
    </row>
    <row r="2" spans="1:6" x14ac:dyDescent="0.25">
      <c r="A2" s="5"/>
      <c r="B2" s="5"/>
      <c r="C2" s="5"/>
      <c r="D2" s="5"/>
      <c r="F2" s="3" t="s">
        <v>44</v>
      </c>
    </row>
    <row r="3" spans="1:6" x14ac:dyDescent="0.25">
      <c r="A3" s="5"/>
      <c r="B3" s="5"/>
      <c r="C3" s="5"/>
      <c r="D3" s="5"/>
      <c r="F3" s="3" t="s">
        <v>45</v>
      </c>
    </row>
    <row r="4" spans="1:6" x14ac:dyDescent="0.25">
      <c r="A4" s="5"/>
      <c r="B4" s="5"/>
      <c r="C4" s="5"/>
      <c r="D4" s="5"/>
      <c r="F4" s="3" t="s">
        <v>46</v>
      </c>
    </row>
    <row r="5" spans="1:6" x14ac:dyDescent="0.25">
      <c r="A5" s="5"/>
      <c r="B5" s="5"/>
      <c r="C5" s="5"/>
      <c r="D5" s="5"/>
      <c r="F5" s="3" t="s">
        <v>43</v>
      </c>
    </row>
    <row r="6" spans="1:6" x14ac:dyDescent="0.25">
      <c r="A6" s="5"/>
      <c r="B6" s="5"/>
      <c r="C6" s="5"/>
      <c r="D6" s="5"/>
      <c r="F6" s="3" t="s">
        <v>48</v>
      </c>
    </row>
    <row r="7" spans="1:6" x14ac:dyDescent="0.25">
      <c r="A7" s="5"/>
      <c r="B7" s="5"/>
      <c r="C7" s="5"/>
      <c r="D7" s="5"/>
      <c r="F7" s="3" t="s">
        <v>47</v>
      </c>
    </row>
    <row r="8" spans="1:6" x14ac:dyDescent="0.25">
      <c r="A8" s="5"/>
      <c r="B8" s="5"/>
      <c r="C8" s="5"/>
      <c r="D8" s="5"/>
    </row>
    <row r="9" spans="1:6" x14ac:dyDescent="0.25">
      <c r="A9" s="5"/>
      <c r="B9" s="5"/>
      <c r="C9" s="5"/>
      <c r="D9" s="5"/>
    </row>
    <row r="10" spans="1:6" x14ac:dyDescent="0.25">
      <c r="A10" s="5"/>
      <c r="B10" s="5"/>
      <c r="C10" s="5"/>
      <c r="D10" s="5"/>
    </row>
    <row r="11" spans="1:6" x14ac:dyDescent="0.25">
      <c r="A11" s="5"/>
      <c r="B11" s="5"/>
      <c r="C11" s="5"/>
      <c r="D11" s="5"/>
    </row>
    <row r="12" spans="1:6" x14ac:dyDescent="0.25">
      <c r="A12" s="5"/>
      <c r="B12" s="5"/>
      <c r="C12" s="5"/>
      <c r="D12" s="5"/>
    </row>
    <row r="13" spans="1:6" x14ac:dyDescent="0.25">
      <c r="A13" s="5"/>
      <c r="B13" s="5"/>
      <c r="C13" s="5"/>
      <c r="D13" s="5"/>
    </row>
    <row r="14" spans="1:6" x14ac:dyDescent="0.25">
      <c r="A14" s="5"/>
      <c r="B14" s="5"/>
      <c r="C14" s="5"/>
      <c r="D14" s="5"/>
    </row>
    <row r="15" spans="1:6" ht="30" x14ac:dyDescent="0.25">
      <c r="A15" s="7" t="s">
        <v>51</v>
      </c>
      <c r="B15" s="8"/>
      <c r="C15" s="9"/>
      <c r="D15" s="10"/>
    </row>
    <row r="16" spans="1:6" x14ac:dyDescent="0.25">
      <c r="A16" s="7" t="s">
        <v>52</v>
      </c>
      <c r="B16" s="11"/>
      <c r="C16" s="9"/>
      <c r="D16" s="10"/>
    </row>
    <row r="17" spans="1:4" ht="30" x14ac:dyDescent="0.25">
      <c r="A17" s="7" t="s">
        <v>53</v>
      </c>
      <c r="B17" s="8"/>
      <c r="C17" s="9"/>
      <c r="D17" s="10"/>
    </row>
    <row r="18" spans="1:4" ht="30" x14ac:dyDescent="0.25">
      <c r="A18" s="7" t="s">
        <v>66</v>
      </c>
      <c r="B18" s="8"/>
      <c r="C18" s="9"/>
      <c r="D18" s="10"/>
    </row>
    <row r="19" spans="1:4" s="2" customFormat="1" ht="30" x14ac:dyDescent="0.25">
      <c r="A19" s="7" t="s">
        <v>55</v>
      </c>
      <c r="B19" s="8"/>
      <c r="C19" s="9"/>
      <c r="D19" s="10"/>
    </row>
    <row r="20" spans="1:4" ht="30" x14ac:dyDescent="0.25">
      <c r="A20" s="7" t="s">
        <v>56</v>
      </c>
      <c r="B20" s="12"/>
      <c r="C20" s="9"/>
      <c r="D20" s="10"/>
    </row>
    <row r="21" spans="1:4" x14ac:dyDescent="0.25">
      <c r="A21" s="7" t="s">
        <v>1</v>
      </c>
      <c r="B21" s="12"/>
      <c r="C21" s="9"/>
      <c r="D21" s="10"/>
    </row>
    <row r="22" spans="1:4" x14ac:dyDescent="0.25">
      <c r="A22" s="7"/>
      <c r="B22" s="12"/>
      <c r="C22" s="9"/>
      <c r="D22" s="10"/>
    </row>
    <row r="23" spans="1:4" ht="405" x14ac:dyDescent="0.25">
      <c r="A23" s="12" t="s">
        <v>195</v>
      </c>
      <c r="B23" s="13"/>
      <c r="C23" s="9"/>
      <c r="D23" s="14" t="s">
        <v>256</v>
      </c>
    </row>
    <row r="24" spans="1:4" x14ac:dyDescent="0.25">
      <c r="A24" s="7"/>
      <c r="B24" s="9"/>
      <c r="C24" s="9"/>
      <c r="D24" s="15"/>
    </row>
    <row r="25" spans="1:4" ht="15.75" x14ac:dyDescent="0.25">
      <c r="A25" s="16" t="s">
        <v>57</v>
      </c>
      <c r="B25" s="17" t="s">
        <v>0</v>
      </c>
      <c r="C25" s="18" t="s">
        <v>181</v>
      </c>
      <c r="D25" s="19" t="s">
        <v>58</v>
      </c>
    </row>
    <row r="26" spans="1:4" ht="15.75" x14ac:dyDescent="0.25">
      <c r="A26" s="12"/>
      <c r="B26" s="9"/>
      <c r="C26" s="20"/>
      <c r="D26" s="21"/>
    </row>
    <row r="27" spans="1:4" ht="30" x14ac:dyDescent="0.25">
      <c r="A27" s="7" t="s">
        <v>196</v>
      </c>
      <c r="B27" s="12" t="s">
        <v>70</v>
      </c>
      <c r="C27" s="22" t="s">
        <v>43</v>
      </c>
      <c r="D27" s="21"/>
    </row>
    <row r="28" spans="1:4" ht="45" x14ac:dyDescent="0.25">
      <c r="A28" s="7"/>
      <c r="B28" s="12" t="s">
        <v>71</v>
      </c>
      <c r="C28" s="22" t="s">
        <v>43</v>
      </c>
      <c r="D28" s="23"/>
    </row>
    <row r="29" spans="1:4" ht="60" x14ac:dyDescent="0.25">
      <c r="A29" s="7"/>
      <c r="B29" s="12" t="s">
        <v>59</v>
      </c>
      <c r="C29" s="22" t="s">
        <v>43</v>
      </c>
      <c r="D29" s="21"/>
    </row>
    <row r="30" spans="1:4" ht="120" x14ac:dyDescent="0.25">
      <c r="A30" s="7"/>
      <c r="B30" s="12" t="s">
        <v>60</v>
      </c>
      <c r="C30" s="22" t="s">
        <v>43</v>
      </c>
      <c r="D30" s="21"/>
    </row>
    <row r="31" spans="1:4" ht="120" x14ac:dyDescent="0.25">
      <c r="A31" s="7"/>
      <c r="B31" s="12" t="s">
        <v>50</v>
      </c>
      <c r="C31" s="22" t="s">
        <v>43</v>
      </c>
      <c r="D31" s="10"/>
    </row>
    <row r="32" spans="1:4" x14ac:dyDescent="0.25">
      <c r="A32" s="7" t="s">
        <v>134</v>
      </c>
      <c r="B32" s="9"/>
      <c r="C32" s="9"/>
      <c r="D32" s="10"/>
    </row>
    <row r="33" spans="1:4" x14ac:dyDescent="0.25">
      <c r="A33" s="7"/>
      <c r="B33" s="9"/>
      <c r="C33" s="9"/>
      <c r="D33" s="10"/>
    </row>
    <row r="34" spans="1:4" ht="195" x14ac:dyDescent="0.25">
      <c r="A34" s="7" t="s">
        <v>197</v>
      </c>
      <c r="B34" s="12" t="s">
        <v>166</v>
      </c>
      <c r="C34" s="22" t="s">
        <v>43</v>
      </c>
      <c r="D34" s="15"/>
    </row>
    <row r="35" spans="1:4" ht="375" x14ac:dyDescent="0.25">
      <c r="A35" s="7"/>
      <c r="B35" s="12" t="s">
        <v>167</v>
      </c>
      <c r="C35" s="22" t="s">
        <v>43</v>
      </c>
      <c r="D35" s="15"/>
    </row>
    <row r="36" spans="1:4" ht="45" x14ac:dyDescent="0.25">
      <c r="A36" s="7"/>
      <c r="B36" s="12" t="s">
        <v>20</v>
      </c>
      <c r="C36" s="22" t="s">
        <v>43</v>
      </c>
      <c r="D36" s="15"/>
    </row>
    <row r="37" spans="1:4" ht="30" x14ac:dyDescent="0.25">
      <c r="A37" s="7"/>
      <c r="B37" s="12" t="s">
        <v>49</v>
      </c>
      <c r="C37" s="22" t="s">
        <v>43</v>
      </c>
      <c r="D37" s="15"/>
    </row>
    <row r="38" spans="1:4" ht="255" x14ac:dyDescent="0.25">
      <c r="A38" s="7"/>
      <c r="B38" s="12" t="s">
        <v>168</v>
      </c>
      <c r="C38" s="22" t="s">
        <v>43</v>
      </c>
      <c r="D38" s="10"/>
    </row>
    <row r="39" spans="1:4" s="2" customFormat="1" ht="30" x14ac:dyDescent="0.25">
      <c r="A39" s="7" t="s">
        <v>202</v>
      </c>
      <c r="B39" s="9"/>
      <c r="C39" s="9"/>
      <c r="D39" s="10"/>
    </row>
    <row r="40" spans="1:4" x14ac:dyDescent="0.25">
      <c r="A40" s="7"/>
      <c r="B40" s="9"/>
      <c r="C40" s="9"/>
      <c r="D40" s="10"/>
    </row>
    <row r="41" spans="1:4" ht="180" x14ac:dyDescent="0.25">
      <c r="A41" s="7" t="s">
        <v>198</v>
      </c>
      <c r="B41" s="12" t="s">
        <v>182</v>
      </c>
      <c r="C41" s="22" t="s">
        <v>43</v>
      </c>
      <c r="D41" s="15"/>
    </row>
    <row r="42" spans="1:4" ht="210" x14ac:dyDescent="0.25">
      <c r="A42" s="7"/>
      <c r="B42" s="12" t="s">
        <v>183</v>
      </c>
      <c r="C42" s="22" t="s">
        <v>43</v>
      </c>
      <c r="D42" s="15"/>
    </row>
    <row r="43" spans="1:4" ht="30" x14ac:dyDescent="0.25">
      <c r="A43" s="7"/>
      <c r="B43" s="12" t="s">
        <v>67</v>
      </c>
      <c r="C43" s="22" t="s">
        <v>43</v>
      </c>
      <c r="D43" s="15"/>
    </row>
    <row r="44" spans="1:4" ht="150" x14ac:dyDescent="0.25">
      <c r="A44" s="7"/>
      <c r="B44" s="12" t="s">
        <v>61</v>
      </c>
      <c r="C44" s="22" t="s">
        <v>43</v>
      </c>
      <c r="D44" s="15"/>
    </row>
    <row r="45" spans="1:4" ht="45" x14ac:dyDescent="0.25">
      <c r="A45" s="7" t="s">
        <v>203</v>
      </c>
      <c r="B45" s="12"/>
      <c r="C45" s="9"/>
      <c r="D45" s="10"/>
    </row>
    <row r="46" spans="1:4" x14ac:dyDescent="0.25">
      <c r="A46" s="7"/>
      <c r="B46" s="12"/>
      <c r="C46" s="22"/>
      <c r="D46" s="10"/>
    </row>
    <row r="47" spans="1:4" ht="30" x14ac:dyDescent="0.25">
      <c r="A47" s="7" t="s">
        <v>199</v>
      </c>
      <c r="B47" s="12" t="s">
        <v>2</v>
      </c>
      <c r="C47" s="22" t="s">
        <v>43</v>
      </c>
      <c r="D47" s="15"/>
    </row>
    <row r="48" spans="1:4" ht="30" x14ac:dyDescent="0.25">
      <c r="A48" s="7"/>
      <c r="B48" s="12" t="s">
        <v>62</v>
      </c>
      <c r="C48" s="22" t="s">
        <v>43</v>
      </c>
      <c r="D48" s="15"/>
    </row>
    <row r="49" spans="1:4" ht="45" x14ac:dyDescent="0.25">
      <c r="A49" s="7"/>
      <c r="B49" s="12" t="s">
        <v>3</v>
      </c>
      <c r="C49" s="22" t="s">
        <v>43</v>
      </c>
      <c r="D49" s="10"/>
    </row>
    <row r="50" spans="1:4" ht="45" x14ac:dyDescent="0.25">
      <c r="A50" s="7"/>
      <c r="B50" s="12" t="s">
        <v>4</v>
      </c>
      <c r="C50" s="22" t="s">
        <v>43</v>
      </c>
      <c r="D50" s="15"/>
    </row>
    <row r="51" spans="1:4" ht="45" x14ac:dyDescent="0.25">
      <c r="A51" s="7" t="s">
        <v>204</v>
      </c>
      <c r="B51" s="9"/>
      <c r="C51" s="9"/>
      <c r="D51" s="10"/>
    </row>
    <row r="52" spans="1:4" x14ac:dyDescent="0.25">
      <c r="A52" s="7"/>
      <c r="B52" s="9"/>
      <c r="C52" s="9"/>
      <c r="D52" s="10"/>
    </row>
    <row r="53" spans="1:4" ht="60" x14ac:dyDescent="0.25">
      <c r="A53" s="7" t="s">
        <v>200</v>
      </c>
      <c r="B53" s="12" t="s">
        <v>21</v>
      </c>
      <c r="C53" s="22" t="s">
        <v>43</v>
      </c>
      <c r="D53" s="10" t="s">
        <v>68</v>
      </c>
    </row>
    <row r="54" spans="1:4" ht="75" x14ac:dyDescent="0.25">
      <c r="A54" s="7"/>
      <c r="B54" s="12" t="s">
        <v>22</v>
      </c>
      <c r="C54" s="22" t="s">
        <v>43</v>
      </c>
      <c r="D54" s="10"/>
    </row>
    <row r="55" spans="1:4" ht="120" x14ac:dyDescent="0.25">
      <c r="A55" s="7"/>
      <c r="B55" s="12" t="s">
        <v>23</v>
      </c>
      <c r="C55" s="22" t="s">
        <v>43</v>
      </c>
      <c r="D55" s="10"/>
    </row>
    <row r="56" spans="1:4" ht="75" x14ac:dyDescent="0.25">
      <c r="A56" s="7"/>
      <c r="B56" s="12" t="s">
        <v>184</v>
      </c>
      <c r="C56" s="22" t="s">
        <v>43</v>
      </c>
      <c r="D56" s="10"/>
    </row>
    <row r="57" spans="1:4" ht="45" x14ac:dyDescent="0.25">
      <c r="A57" s="7"/>
      <c r="B57" s="12" t="s">
        <v>185</v>
      </c>
      <c r="C57" s="22" t="s">
        <v>43</v>
      </c>
      <c r="D57" s="10"/>
    </row>
    <row r="58" spans="1:4" x14ac:dyDescent="0.25">
      <c r="A58" s="7"/>
      <c r="B58" s="12" t="s">
        <v>25</v>
      </c>
      <c r="C58" s="22" t="s">
        <v>43</v>
      </c>
      <c r="D58" s="15"/>
    </row>
    <row r="59" spans="1:4" ht="30" x14ac:dyDescent="0.25">
      <c r="A59" s="24"/>
      <c r="B59" s="8" t="s">
        <v>24</v>
      </c>
      <c r="C59" s="22" t="s">
        <v>43</v>
      </c>
      <c r="D59" s="10" t="s">
        <v>54</v>
      </c>
    </row>
    <row r="60" spans="1:4" x14ac:dyDescent="0.25">
      <c r="A60" s="24"/>
      <c r="B60" s="8"/>
      <c r="C60" s="22"/>
      <c r="D60" s="15"/>
    </row>
    <row r="61" spans="1:4" ht="30" x14ac:dyDescent="0.25">
      <c r="A61" s="7" t="s">
        <v>201</v>
      </c>
      <c r="B61" s="9"/>
      <c r="C61" s="9"/>
      <c r="D61" s="10"/>
    </row>
    <row r="62" spans="1:4" x14ac:dyDescent="0.25">
      <c r="A62" s="7"/>
      <c r="B62" s="9"/>
      <c r="C62" s="9"/>
      <c r="D62" s="15"/>
    </row>
    <row r="63" spans="1:4" ht="60" x14ac:dyDescent="0.25">
      <c r="A63" s="24" t="s">
        <v>205</v>
      </c>
      <c r="B63" s="12" t="s">
        <v>26</v>
      </c>
      <c r="C63" s="22" t="s">
        <v>43</v>
      </c>
      <c r="D63" s="15"/>
    </row>
    <row r="64" spans="1:4" ht="30" x14ac:dyDescent="0.25">
      <c r="A64" s="24"/>
      <c r="B64" s="8" t="s">
        <v>27</v>
      </c>
      <c r="C64" s="22" t="s">
        <v>43</v>
      </c>
      <c r="D64" s="10"/>
    </row>
    <row r="65" spans="1:4" ht="30" x14ac:dyDescent="0.25">
      <c r="A65" s="7" t="s">
        <v>206</v>
      </c>
      <c r="B65" s="9"/>
      <c r="C65" s="9"/>
      <c r="D65" s="10"/>
    </row>
    <row r="66" spans="1:4" x14ac:dyDescent="0.25">
      <c r="A66" s="7"/>
      <c r="B66" s="9"/>
      <c r="C66" s="9"/>
      <c r="D66" s="10"/>
    </row>
    <row r="67" spans="1:4" x14ac:dyDescent="0.25">
      <c r="A67" s="24"/>
      <c r="B67" s="8"/>
      <c r="C67" s="9"/>
      <c r="D67" s="15"/>
    </row>
    <row r="68" spans="1:4" x14ac:dyDescent="0.25">
      <c r="A68" s="7"/>
      <c r="B68" s="9"/>
      <c r="C68" s="9"/>
      <c r="D68" s="10"/>
    </row>
    <row r="69" spans="1:4" x14ac:dyDescent="0.25">
      <c r="A69" s="7"/>
      <c r="B69" s="9"/>
      <c r="C69" s="9"/>
      <c r="D69" s="15"/>
    </row>
    <row r="70" spans="1:4" ht="30" x14ac:dyDescent="0.25">
      <c r="A70" s="7" t="s">
        <v>207</v>
      </c>
      <c r="B70" s="8" t="s">
        <v>73</v>
      </c>
      <c r="C70" s="22" t="s">
        <v>43</v>
      </c>
      <c r="D70" s="10"/>
    </row>
    <row r="71" spans="1:4" ht="30" x14ac:dyDescent="0.25">
      <c r="A71" s="7"/>
      <c r="B71" s="8" t="s">
        <v>29</v>
      </c>
      <c r="C71" s="22" t="s">
        <v>43</v>
      </c>
      <c r="D71" s="15"/>
    </row>
    <row r="72" spans="1:4" ht="60" x14ac:dyDescent="0.25">
      <c r="A72" s="7"/>
      <c r="B72" s="8" t="s">
        <v>5</v>
      </c>
      <c r="C72" s="22" t="s">
        <v>43</v>
      </c>
      <c r="D72" s="10"/>
    </row>
    <row r="73" spans="1:4" ht="60" x14ac:dyDescent="0.25">
      <c r="A73" s="7"/>
      <c r="B73" s="8" t="s">
        <v>174</v>
      </c>
      <c r="C73" s="22" t="s">
        <v>43</v>
      </c>
      <c r="D73" s="10"/>
    </row>
    <row r="74" spans="1:4" ht="30" x14ac:dyDescent="0.25">
      <c r="A74" s="7"/>
      <c r="B74" s="8" t="s">
        <v>63</v>
      </c>
      <c r="C74" s="22" t="s">
        <v>43</v>
      </c>
      <c r="D74" s="15"/>
    </row>
    <row r="75" spans="1:4" x14ac:dyDescent="0.25">
      <c r="A75" s="7"/>
      <c r="B75" s="8" t="s">
        <v>30</v>
      </c>
      <c r="C75" s="22" t="s">
        <v>43</v>
      </c>
      <c r="D75" s="15"/>
    </row>
    <row r="76" spans="1:4" ht="45" x14ac:dyDescent="0.25">
      <c r="A76" s="7" t="s">
        <v>208</v>
      </c>
      <c r="B76" s="8"/>
      <c r="C76" s="9"/>
      <c r="D76" s="10"/>
    </row>
    <row r="77" spans="1:4" x14ac:dyDescent="0.25">
      <c r="A77" s="7"/>
      <c r="B77" s="8"/>
      <c r="C77" s="22"/>
      <c r="D77" s="15"/>
    </row>
    <row r="78" spans="1:4" x14ac:dyDescent="0.25">
      <c r="A78" s="7"/>
      <c r="B78" s="9"/>
      <c r="C78" s="22"/>
      <c r="D78" s="15"/>
    </row>
    <row r="79" spans="1:4" ht="45" x14ac:dyDescent="0.25">
      <c r="A79" s="7" t="s">
        <v>209</v>
      </c>
      <c r="B79" s="12" t="s">
        <v>64</v>
      </c>
      <c r="C79" s="22" t="s">
        <v>43</v>
      </c>
      <c r="D79" s="15"/>
    </row>
    <row r="80" spans="1:4" ht="45" x14ac:dyDescent="0.25">
      <c r="A80" s="7"/>
      <c r="B80" s="8" t="s">
        <v>6</v>
      </c>
      <c r="C80" s="22" t="s">
        <v>43</v>
      </c>
      <c r="D80" s="10"/>
    </row>
    <row r="81" spans="1:4" ht="45" x14ac:dyDescent="0.25">
      <c r="A81" s="7" t="s">
        <v>210</v>
      </c>
      <c r="B81" s="8"/>
      <c r="C81" s="9"/>
      <c r="D81" s="10"/>
    </row>
    <row r="82" spans="1:4" x14ac:dyDescent="0.25">
      <c r="A82" s="7"/>
      <c r="B82" s="8"/>
      <c r="C82" s="9"/>
      <c r="D82" s="10"/>
    </row>
    <row r="83" spans="1:4" x14ac:dyDescent="0.25">
      <c r="A83" s="24"/>
      <c r="B83" s="8"/>
      <c r="C83" s="9"/>
      <c r="D83" s="10"/>
    </row>
    <row r="84" spans="1:4" ht="60" x14ac:dyDescent="0.25">
      <c r="A84" s="24" t="s">
        <v>211</v>
      </c>
      <c r="B84" s="8" t="s">
        <v>31</v>
      </c>
      <c r="C84" s="22" t="s">
        <v>43</v>
      </c>
      <c r="D84" s="10"/>
    </row>
    <row r="85" spans="1:4" x14ac:dyDescent="0.25">
      <c r="A85" s="24"/>
      <c r="B85" s="8" t="s">
        <v>32</v>
      </c>
      <c r="C85" s="22" t="s">
        <v>43</v>
      </c>
      <c r="D85" s="15"/>
    </row>
    <row r="86" spans="1:4" x14ac:dyDescent="0.25">
      <c r="A86" s="7"/>
      <c r="B86" s="8" t="s">
        <v>33</v>
      </c>
      <c r="C86" s="22" t="s">
        <v>43</v>
      </c>
      <c r="D86" s="10"/>
    </row>
    <row r="87" spans="1:4" ht="120" x14ac:dyDescent="0.25">
      <c r="A87" s="7"/>
      <c r="B87" s="12" t="s">
        <v>69</v>
      </c>
      <c r="C87" s="22" t="s">
        <v>43</v>
      </c>
      <c r="D87" s="15"/>
    </row>
    <row r="88" spans="1:4" ht="60" x14ac:dyDescent="0.25">
      <c r="A88" s="7" t="s">
        <v>212</v>
      </c>
      <c r="B88" s="21"/>
      <c r="C88" s="9"/>
      <c r="D88" s="10"/>
    </row>
    <row r="89" spans="1:4" x14ac:dyDescent="0.25">
      <c r="A89" s="7"/>
      <c r="B89" s="21"/>
      <c r="C89" s="22"/>
      <c r="D89" s="10"/>
    </row>
    <row r="90" spans="1:4" ht="105" x14ac:dyDescent="0.25">
      <c r="A90" s="7" t="s">
        <v>213</v>
      </c>
      <c r="B90" s="12" t="s">
        <v>72</v>
      </c>
      <c r="C90" s="22" t="s">
        <v>43</v>
      </c>
      <c r="D90" s="15"/>
    </row>
    <row r="91" spans="1:4" ht="90" x14ac:dyDescent="0.25">
      <c r="A91" s="7"/>
      <c r="B91" s="21" t="s">
        <v>74</v>
      </c>
      <c r="C91" s="22" t="s">
        <v>43</v>
      </c>
      <c r="D91" s="15"/>
    </row>
    <row r="92" spans="1:4" x14ac:dyDescent="0.25">
      <c r="A92" s="7" t="s">
        <v>214</v>
      </c>
      <c r="B92" s="21"/>
      <c r="C92" s="9"/>
      <c r="D92" s="10"/>
    </row>
    <row r="93" spans="1:4" x14ac:dyDescent="0.25">
      <c r="A93" s="7"/>
      <c r="B93" s="21"/>
      <c r="C93" s="9"/>
      <c r="D93" s="15"/>
    </row>
    <row r="94" spans="1:4" ht="60" x14ac:dyDescent="0.25">
      <c r="A94" s="7" t="s">
        <v>252</v>
      </c>
      <c r="B94" s="21" t="s">
        <v>89</v>
      </c>
      <c r="C94" s="22" t="s">
        <v>43</v>
      </c>
      <c r="D94" s="15"/>
    </row>
    <row r="95" spans="1:4" ht="60" x14ac:dyDescent="0.25">
      <c r="A95" s="7"/>
      <c r="B95" s="21" t="s">
        <v>91</v>
      </c>
      <c r="C95" s="22" t="s">
        <v>43</v>
      </c>
      <c r="D95" s="15"/>
    </row>
    <row r="96" spans="1:4" ht="60" x14ac:dyDescent="0.25">
      <c r="A96" s="7"/>
      <c r="B96" s="21" t="s">
        <v>90</v>
      </c>
      <c r="C96" s="22" t="s">
        <v>43</v>
      </c>
      <c r="D96" s="15"/>
    </row>
    <row r="97" spans="1:4" ht="60" x14ac:dyDescent="0.25">
      <c r="A97" s="7"/>
      <c r="B97" s="21" t="s">
        <v>92</v>
      </c>
      <c r="C97" s="22" t="s">
        <v>43</v>
      </c>
      <c r="D97" s="15"/>
    </row>
    <row r="98" spans="1:4" ht="30" x14ac:dyDescent="0.25">
      <c r="A98" s="7"/>
      <c r="B98" s="21" t="s">
        <v>93</v>
      </c>
      <c r="C98" s="22" t="s">
        <v>43</v>
      </c>
      <c r="D98" s="15"/>
    </row>
    <row r="99" spans="1:4" x14ac:dyDescent="0.25">
      <c r="A99" s="7"/>
      <c r="B99" s="21" t="s">
        <v>94</v>
      </c>
      <c r="C99" s="22" t="s">
        <v>43</v>
      </c>
      <c r="D99" s="15"/>
    </row>
    <row r="100" spans="1:4" ht="45" x14ac:dyDescent="0.25">
      <c r="A100" s="7"/>
      <c r="B100" s="21" t="s">
        <v>95</v>
      </c>
      <c r="C100" s="22" t="s">
        <v>43</v>
      </c>
      <c r="D100" s="15"/>
    </row>
    <row r="101" spans="1:4" ht="75" x14ac:dyDescent="0.25">
      <c r="A101" s="7"/>
      <c r="B101" s="21" t="s">
        <v>96</v>
      </c>
      <c r="C101" s="22" t="s">
        <v>43</v>
      </c>
      <c r="D101" s="15"/>
    </row>
    <row r="102" spans="1:4" ht="75" x14ac:dyDescent="0.25">
      <c r="A102" s="7"/>
      <c r="B102" s="21" t="s">
        <v>97</v>
      </c>
      <c r="C102" s="22" t="s">
        <v>43</v>
      </c>
      <c r="D102" s="15"/>
    </row>
    <row r="103" spans="1:4" x14ac:dyDescent="0.25">
      <c r="A103" s="7"/>
      <c r="B103" s="21" t="s">
        <v>98</v>
      </c>
      <c r="C103" s="22" t="s">
        <v>43</v>
      </c>
      <c r="D103" s="15"/>
    </row>
    <row r="104" spans="1:4" x14ac:dyDescent="0.25">
      <c r="A104" s="7"/>
      <c r="B104" s="21" t="s">
        <v>99</v>
      </c>
      <c r="C104" s="22" t="s">
        <v>43</v>
      </c>
      <c r="D104" s="15"/>
    </row>
    <row r="105" spans="1:4" x14ac:dyDescent="0.25">
      <c r="A105" s="7"/>
      <c r="B105" s="21" t="s">
        <v>100</v>
      </c>
      <c r="C105" s="22" t="s">
        <v>43</v>
      </c>
      <c r="D105" s="15"/>
    </row>
    <row r="106" spans="1:4" ht="75" x14ac:dyDescent="0.25">
      <c r="A106" s="7"/>
      <c r="B106" s="21" t="s">
        <v>101</v>
      </c>
      <c r="C106" s="22" t="s">
        <v>43</v>
      </c>
      <c r="D106" s="15"/>
    </row>
    <row r="107" spans="1:4" ht="30" x14ac:dyDescent="0.25">
      <c r="A107" s="7"/>
      <c r="B107" s="21" t="s">
        <v>102</v>
      </c>
      <c r="C107" s="22" t="s">
        <v>43</v>
      </c>
      <c r="D107" s="15"/>
    </row>
    <row r="108" spans="1:4" ht="30" x14ac:dyDescent="0.25">
      <c r="A108" s="7"/>
      <c r="B108" s="21" t="s">
        <v>103</v>
      </c>
      <c r="C108" s="22" t="s">
        <v>43</v>
      </c>
      <c r="D108" s="15"/>
    </row>
    <row r="109" spans="1:4" ht="45" x14ac:dyDescent="0.25">
      <c r="A109" s="7"/>
      <c r="B109" s="21" t="s">
        <v>255</v>
      </c>
      <c r="C109" s="22" t="s">
        <v>43</v>
      </c>
      <c r="D109" s="15"/>
    </row>
    <row r="110" spans="1:4" ht="45" x14ac:dyDescent="0.25">
      <c r="A110" s="7"/>
      <c r="B110" s="21" t="s">
        <v>175</v>
      </c>
      <c r="C110" s="22" t="s">
        <v>43</v>
      </c>
      <c r="D110" s="15"/>
    </row>
    <row r="111" spans="1:4" ht="45" x14ac:dyDescent="0.25">
      <c r="A111" s="7" t="s">
        <v>253</v>
      </c>
      <c r="B111" s="21"/>
      <c r="C111" s="9"/>
      <c r="D111" s="10"/>
    </row>
    <row r="112" spans="1:4" x14ac:dyDescent="0.25">
      <c r="A112" s="7"/>
      <c r="B112" s="8"/>
      <c r="C112" s="9"/>
      <c r="D112" s="15"/>
    </row>
    <row r="113" spans="1:4" ht="30" x14ac:dyDescent="0.25">
      <c r="A113" s="7" t="s">
        <v>215</v>
      </c>
      <c r="B113" s="9" t="s">
        <v>7</v>
      </c>
      <c r="C113" s="22" t="s">
        <v>43</v>
      </c>
      <c r="D113" s="15"/>
    </row>
    <row r="114" spans="1:4" ht="60" x14ac:dyDescent="0.25">
      <c r="A114" s="7"/>
      <c r="B114" s="8" t="s">
        <v>34</v>
      </c>
      <c r="C114" s="22" t="s">
        <v>43</v>
      </c>
      <c r="D114" s="15"/>
    </row>
    <row r="115" spans="1:4" ht="120" x14ac:dyDescent="0.25">
      <c r="A115" s="7"/>
      <c r="B115" s="12" t="s">
        <v>35</v>
      </c>
      <c r="C115" s="22" t="s">
        <v>43</v>
      </c>
      <c r="D115" s="15"/>
    </row>
    <row r="116" spans="1:4" ht="30" x14ac:dyDescent="0.25">
      <c r="A116" s="7"/>
      <c r="B116" s="8" t="s">
        <v>8</v>
      </c>
      <c r="C116" s="22" t="s">
        <v>43</v>
      </c>
      <c r="D116" s="10"/>
    </row>
    <row r="117" spans="1:4" ht="45" x14ac:dyDescent="0.25">
      <c r="A117" s="7"/>
      <c r="B117" s="12" t="s">
        <v>36</v>
      </c>
      <c r="C117" s="22" t="s">
        <v>43</v>
      </c>
      <c r="D117" s="15"/>
    </row>
    <row r="118" spans="1:4" ht="45" x14ac:dyDescent="0.25">
      <c r="A118" s="7"/>
      <c r="B118" s="8" t="s">
        <v>65</v>
      </c>
      <c r="C118" s="22" t="s">
        <v>43</v>
      </c>
      <c r="D118" s="10"/>
    </row>
    <row r="119" spans="1:4" ht="30" x14ac:dyDescent="0.25">
      <c r="A119" s="7"/>
      <c r="B119" s="8" t="s">
        <v>9</v>
      </c>
      <c r="C119" s="22" t="s">
        <v>43</v>
      </c>
      <c r="D119" s="15"/>
    </row>
    <row r="120" spans="1:4" ht="30" x14ac:dyDescent="0.25">
      <c r="A120" s="7"/>
      <c r="B120" s="8" t="s">
        <v>28</v>
      </c>
      <c r="C120" s="22" t="s">
        <v>43</v>
      </c>
      <c r="D120" s="10"/>
    </row>
    <row r="121" spans="1:4" ht="45" x14ac:dyDescent="0.25">
      <c r="A121" s="7" t="s">
        <v>216</v>
      </c>
      <c r="B121" s="8"/>
      <c r="C121" s="9"/>
      <c r="D121" s="10"/>
    </row>
    <row r="122" spans="1:4" x14ac:dyDescent="0.25">
      <c r="A122" s="7"/>
      <c r="B122" s="9"/>
      <c r="C122" s="9"/>
      <c r="D122" s="10"/>
    </row>
    <row r="123" spans="1:4" ht="165" x14ac:dyDescent="0.25">
      <c r="A123" s="7" t="s">
        <v>217</v>
      </c>
      <c r="B123" s="21" t="s">
        <v>105</v>
      </c>
      <c r="C123" s="22" t="s">
        <v>43</v>
      </c>
      <c r="D123" s="10"/>
    </row>
    <row r="124" spans="1:4" ht="90" x14ac:dyDescent="0.25">
      <c r="A124" s="7"/>
      <c r="B124" s="21" t="s">
        <v>104</v>
      </c>
      <c r="C124" s="22" t="s">
        <v>43</v>
      </c>
      <c r="D124" s="10"/>
    </row>
    <row r="125" spans="1:4" ht="45" x14ac:dyDescent="0.25">
      <c r="A125" s="7"/>
      <c r="B125" s="12" t="s">
        <v>106</v>
      </c>
      <c r="C125" s="22" t="s">
        <v>43</v>
      </c>
      <c r="D125" s="15"/>
    </row>
    <row r="126" spans="1:4" ht="60" x14ac:dyDescent="0.25">
      <c r="A126" s="7"/>
      <c r="B126" s="8" t="s">
        <v>10</v>
      </c>
      <c r="C126" s="22" t="s">
        <v>43</v>
      </c>
      <c r="D126" s="9"/>
    </row>
    <row r="127" spans="1:4" ht="45" x14ac:dyDescent="0.25">
      <c r="A127" s="7"/>
      <c r="B127" s="8" t="s">
        <v>11</v>
      </c>
      <c r="C127" s="22" t="s">
        <v>43</v>
      </c>
      <c r="D127" s="15"/>
    </row>
    <row r="128" spans="1:4" ht="120" x14ac:dyDescent="0.25">
      <c r="A128" s="7"/>
      <c r="B128" s="8" t="s">
        <v>37</v>
      </c>
      <c r="C128" s="22" t="s">
        <v>43</v>
      </c>
      <c r="D128" s="15"/>
    </row>
    <row r="129" spans="1:4" ht="60" x14ac:dyDescent="0.25">
      <c r="A129" s="7"/>
      <c r="B129" s="8" t="s">
        <v>12</v>
      </c>
      <c r="C129" s="22" t="s">
        <v>43</v>
      </c>
      <c r="D129" s="15"/>
    </row>
    <row r="130" spans="1:4" ht="45" x14ac:dyDescent="0.25">
      <c r="A130" s="7"/>
      <c r="B130" s="8" t="s">
        <v>38</v>
      </c>
      <c r="C130" s="22" t="s">
        <v>43</v>
      </c>
      <c r="D130" s="15"/>
    </row>
    <row r="131" spans="1:4" ht="60" x14ac:dyDescent="0.25">
      <c r="A131" s="7"/>
      <c r="B131" s="8" t="s">
        <v>39</v>
      </c>
      <c r="C131" s="22" t="s">
        <v>43</v>
      </c>
      <c r="D131" s="15"/>
    </row>
    <row r="132" spans="1:4" ht="105" x14ac:dyDescent="0.25">
      <c r="A132" s="7"/>
      <c r="B132" s="8" t="s">
        <v>40</v>
      </c>
      <c r="C132" s="22" t="s">
        <v>43</v>
      </c>
      <c r="D132" s="15"/>
    </row>
    <row r="133" spans="1:4" ht="45" x14ac:dyDescent="0.25">
      <c r="A133" s="7"/>
      <c r="B133" s="8" t="s">
        <v>13</v>
      </c>
      <c r="C133" s="22" t="s">
        <v>43</v>
      </c>
      <c r="D133" s="15"/>
    </row>
    <row r="134" spans="1:4" ht="60" x14ac:dyDescent="0.25">
      <c r="A134" s="7"/>
      <c r="B134" s="8" t="s">
        <v>14</v>
      </c>
      <c r="C134" s="22" t="s">
        <v>43</v>
      </c>
      <c r="D134" s="15"/>
    </row>
    <row r="135" spans="1:4" ht="75" x14ac:dyDescent="0.25">
      <c r="A135" s="7"/>
      <c r="B135" s="8" t="s">
        <v>15</v>
      </c>
      <c r="C135" s="22" t="s">
        <v>43</v>
      </c>
      <c r="D135" s="10"/>
    </row>
    <row r="136" spans="1:4" x14ac:dyDescent="0.25">
      <c r="A136" s="7" t="s">
        <v>218</v>
      </c>
      <c r="B136" s="9"/>
      <c r="C136" s="9"/>
      <c r="D136" s="10"/>
    </row>
    <row r="137" spans="1:4" x14ac:dyDescent="0.25">
      <c r="A137" s="7"/>
      <c r="B137" s="9"/>
      <c r="C137" s="9"/>
      <c r="D137" s="10"/>
    </row>
    <row r="138" spans="1:4" ht="45" x14ac:dyDescent="0.25">
      <c r="A138" s="7" t="s">
        <v>219</v>
      </c>
      <c r="B138" s="8" t="s">
        <v>16</v>
      </c>
      <c r="C138" s="22" t="s">
        <v>43</v>
      </c>
      <c r="D138" s="15"/>
    </row>
    <row r="139" spans="1:4" ht="120" x14ac:dyDescent="0.25">
      <c r="A139" s="7"/>
      <c r="B139" s="12" t="s">
        <v>41</v>
      </c>
      <c r="C139" s="22" t="s">
        <v>43</v>
      </c>
      <c r="D139" s="15"/>
    </row>
    <row r="140" spans="1:4" ht="60" x14ac:dyDescent="0.25">
      <c r="A140" s="7"/>
      <c r="B140" s="8" t="s">
        <v>17</v>
      </c>
      <c r="C140" s="22" t="s">
        <v>43</v>
      </c>
      <c r="D140" s="15"/>
    </row>
    <row r="141" spans="1:4" ht="30" x14ac:dyDescent="0.25">
      <c r="A141" s="24"/>
      <c r="B141" s="8" t="s">
        <v>18</v>
      </c>
      <c r="C141" s="22" t="s">
        <v>43</v>
      </c>
      <c r="D141" s="15"/>
    </row>
    <row r="142" spans="1:4" ht="30" x14ac:dyDescent="0.25">
      <c r="A142" s="24"/>
      <c r="B142" s="8" t="s">
        <v>19</v>
      </c>
      <c r="C142" s="22" t="s">
        <v>43</v>
      </c>
      <c r="D142" s="15"/>
    </row>
    <row r="143" spans="1:4" ht="30" x14ac:dyDescent="0.25">
      <c r="A143" s="24"/>
      <c r="B143" s="12" t="s">
        <v>42</v>
      </c>
      <c r="C143" s="22" t="s">
        <v>43</v>
      </c>
      <c r="D143" s="25"/>
    </row>
    <row r="144" spans="1:4" ht="30" x14ac:dyDescent="0.25">
      <c r="A144" s="7"/>
      <c r="B144" s="8" t="s">
        <v>108</v>
      </c>
      <c r="C144" s="22" t="s">
        <v>43</v>
      </c>
      <c r="D144" s="10"/>
    </row>
    <row r="145" spans="1:4" ht="60" x14ac:dyDescent="0.25">
      <c r="A145" s="7"/>
      <c r="B145" s="8" t="s">
        <v>107</v>
      </c>
      <c r="C145" s="22" t="s">
        <v>43</v>
      </c>
      <c r="D145" s="10"/>
    </row>
    <row r="146" spans="1:4" ht="30" x14ac:dyDescent="0.25">
      <c r="A146" s="7" t="s">
        <v>220</v>
      </c>
      <c r="B146" s="8"/>
      <c r="C146" s="9"/>
      <c r="D146" s="10"/>
    </row>
    <row r="147" spans="1:4" x14ac:dyDescent="0.25">
      <c r="A147" s="7"/>
      <c r="B147" s="9"/>
      <c r="C147" s="9"/>
      <c r="D147" s="10"/>
    </row>
    <row r="148" spans="1:4" ht="135" x14ac:dyDescent="0.25">
      <c r="A148" s="7" t="s">
        <v>221</v>
      </c>
      <c r="B148" s="21" t="s">
        <v>186</v>
      </c>
      <c r="C148" s="22" t="s">
        <v>43</v>
      </c>
      <c r="D148" s="10"/>
    </row>
    <row r="149" spans="1:4" ht="45" x14ac:dyDescent="0.25">
      <c r="A149" s="7"/>
      <c r="B149" s="21" t="s">
        <v>75</v>
      </c>
      <c r="C149" s="22" t="s">
        <v>43</v>
      </c>
      <c r="D149" s="10"/>
    </row>
    <row r="150" spans="1:4" ht="45" x14ac:dyDescent="0.25">
      <c r="A150" s="7"/>
      <c r="B150" s="21" t="s">
        <v>76</v>
      </c>
      <c r="C150" s="22" t="s">
        <v>43</v>
      </c>
      <c r="D150" s="10"/>
    </row>
    <row r="151" spans="1:4" ht="30" x14ac:dyDescent="0.25">
      <c r="A151" s="7"/>
      <c r="B151" s="21" t="s">
        <v>77</v>
      </c>
      <c r="C151" s="22" t="s">
        <v>43</v>
      </c>
      <c r="D151" s="10"/>
    </row>
    <row r="152" spans="1:4" ht="30" x14ac:dyDescent="0.25">
      <c r="A152" s="7" t="s">
        <v>222</v>
      </c>
      <c r="B152" s="9"/>
      <c r="C152" s="9"/>
      <c r="D152" s="10"/>
    </row>
    <row r="153" spans="1:4" x14ac:dyDescent="0.25">
      <c r="A153" s="7"/>
      <c r="B153" s="9"/>
      <c r="C153" s="9"/>
      <c r="D153" s="10"/>
    </row>
    <row r="154" spans="1:4" ht="409.5" x14ac:dyDescent="0.25">
      <c r="A154" s="7" t="s">
        <v>223</v>
      </c>
      <c r="B154" s="21" t="s">
        <v>187</v>
      </c>
      <c r="C154" s="22" t="s">
        <v>43</v>
      </c>
      <c r="D154" s="10"/>
    </row>
    <row r="155" spans="1:4" ht="30" x14ac:dyDescent="0.25">
      <c r="A155" s="7" t="s">
        <v>224</v>
      </c>
      <c r="B155" s="9"/>
      <c r="C155" s="22"/>
      <c r="D155" s="10"/>
    </row>
    <row r="156" spans="1:4" x14ac:dyDescent="0.25">
      <c r="A156" s="7"/>
      <c r="B156" s="9"/>
      <c r="C156" s="9"/>
      <c r="D156" s="10"/>
    </row>
    <row r="157" spans="1:4" ht="90" x14ac:dyDescent="0.25">
      <c r="A157" s="7" t="s">
        <v>225</v>
      </c>
      <c r="B157" s="21" t="s">
        <v>78</v>
      </c>
      <c r="C157" s="22" t="s">
        <v>43</v>
      </c>
      <c r="D157" s="10"/>
    </row>
    <row r="158" spans="1:4" ht="90" x14ac:dyDescent="0.25">
      <c r="A158" s="7"/>
      <c r="B158" s="21" t="s">
        <v>148</v>
      </c>
      <c r="C158" s="22" t="s">
        <v>43</v>
      </c>
      <c r="D158" s="10"/>
    </row>
    <row r="159" spans="1:4" ht="45" x14ac:dyDescent="0.25">
      <c r="A159" s="7"/>
      <c r="B159" s="21" t="s">
        <v>149</v>
      </c>
      <c r="C159" s="22" t="s">
        <v>43</v>
      </c>
      <c r="D159" s="10"/>
    </row>
    <row r="160" spans="1:4" ht="30" x14ac:dyDescent="0.25">
      <c r="A160" s="7" t="s">
        <v>226</v>
      </c>
      <c r="B160" s="21"/>
      <c r="C160" s="9"/>
      <c r="D160" s="10"/>
    </row>
    <row r="161" spans="1:5" x14ac:dyDescent="0.25">
      <c r="A161" s="7"/>
      <c r="B161" s="9"/>
      <c r="C161" s="9"/>
      <c r="D161" s="10"/>
    </row>
    <row r="162" spans="1:5" ht="135" x14ac:dyDescent="0.25">
      <c r="A162" s="7" t="s">
        <v>227</v>
      </c>
      <c r="B162" s="21" t="s">
        <v>79</v>
      </c>
      <c r="C162" s="22" t="s">
        <v>43</v>
      </c>
      <c r="D162" s="10"/>
    </row>
    <row r="163" spans="1:5" ht="30" x14ac:dyDescent="0.25">
      <c r="A163" s="7" t="s">
        <v>228</v>
      </c>
      <c r="B163" s="9"/>
      <c r="C163" s="9"/>
      <c r="D163" s="26"/>
    </row>
    <row r="164" spans="1:5" x14ac:dyDescent="0.25">
      <c r="A164" s="7"/>
      <c r="B164" s="9"/>
      <c r="C164" s="9"/>
      <c r="D164" s="10"/>
    </row>
    <row r="165" spans="1:5" ht="165" x14ac:dyDescent="0.25">
      <c r="A165" s="7" t="s">
        <v>229</v>
      </c>
      <c r="B165" s="21" t="s">
        <v>169</v>
      </c>
      <c r="C165" s="22" t="s">
        <v>43</v>
      </c>
      <c r="D165" s="10"/>
    </row>
    <row r="166" spans="1:5" ht="45" x14ac:dyDescent="0.25">
      <c r="A166" s="7" t="s">
        <v>230</v>
      </c>
      <c r="B166" s="9"/>
      <c r="C166" s="9"/>
      <c r="D166" s="10"/>
    </row>
    <row r="167" spans="1:5" x14ac:dyDescent="0.25">
      <c r="A167" s="7"/>
      <c r="B167" s="9"/>
      <c r="C167" s="9"/>
      <c r="D167" s="10"/>
    </row>
    <row r="168" spans="1:5" ht="30" x14ac:dyDescent="0.25">
      <c r="A168" s="7" t="s">
        <v>231</v>
      </c>
      <c r="B168" s="21" t="s">
        <v>158</v>
      </c>
      <c r="C168" s="22" t="s">
        <v>43</v>
      </c>
      <c r="D168" s="10"/>
    </row>
    <row r="169" spans="1:5" ht="60" x14ac:dyDescent="0.25">
      <c r="A169" s="7"/>
      <c r="B169" s="21" t="s">
        <v>173</v>
      </c>
      <c r="C169" s="22" t="s">
        <v>43</v>
      </c>
      <c r="D169" s="10"/>
      <c r="E169" s="4"/>
    </row>
    <row r="170" spans="1:5" ht="105" x14ac:dyDescent="0.25">
      <c r="A170" s="7"/>
      <c r="B170" s="21" t="s">
        <v>172</v>
      </c>
      <c r="C170" s="22" t="s">
        <v>43</v>
      </c>
      <c r="D170" s="10"/>
    </row>
    <row r="171" spans="1:5" ht="150" x14ac:dyDescent="0.25">
      <c r="A171" s="7"/>
      <c r="B171" s="21" t="s">
        <v>135</v>
      </c>
      <c r="C171" s="22" t="s">
        <v>43</v>
      </c>
      <c r="D171" s="10"/>
    </row>
    <row r="172" spans="1:5" ht="60" x14ac:dyDescent="0.25">
      <c r="A172" s="7"/>
      <c r="B172" s="21" t="s">
        <v>136</v>
      </c>
      <c r="C172" s="22" t="s">
        <v>43</v>
      </c>
      <c r="D172" s="10"/>
    </row>
    <row r="173" spans="1:5" ht="90" x14ac:dyDescent="0.25">
      <c r="A173" s="7"/>
      <c r="B173" s="21" t="s">
        <v>137</v>
      </c>
      <c r="C173" s="22" t="s">
        <v>43</v>
      </c>
      <c r="D173" s="10"/>
    </row>
    <row r="174" spans="1:5" ht="90" x14ac:dyDescent="0.25">
      <c r="A174" s="7"/>
      <c r="B174" s="21" t="s">
        <v>138</v>
      </c>
      <c r="C174" s="22" t="s">
        <v>43</v>
      </c>
      <c r="D174" s="10"/>
    </row>
    <row r="175" spans="1:5" ht="60" x14ac:dyDescent="0.25">
      <c r="A175" s="7"/>
      <c r="B175" s="21" t="s">
        <v>139</v>
      </c>
      <c r="C175" s="22" t="s">
        <v>43</v>
      </c>
      <c r="D175" s="10"/>
    </row>
    <row r="176" spans="1:5" ht="210" x14ac:dyDescent="0.25">
      <c r="A176" s="7"/>
      <c r="B176" s="21" t="s">
        <v>140</v>
      </c>
      <c r="C176" s="22" t="s">
        <v>43</v>
      </c>
      <c r="D176" s="10"/>
    </row>
    <row r="177" spans="1:4" ht="90" x14ac:dyDescent="0.25">
      <c r="A177" s="9"/>
      <c r="B177" s="21" t="s">
        <v>141</v>
      </c>
      <c r="C177" s="22" t="s">
        <v>43</v>
      </c>
      <c r="D177" s="9"/>
    </row>
    <row r="178" spans="1:4" ht="45" x14ac:dyDescent="0.25">
      <c r="A178" s="9"/>
      <c r="B178" s="21" t="s">
        <v>159</v>
      </c>
      <c r="C178" s="22" t="s">
        <v>43</v>
      </c>
      <c r="D178" s="9"/>
    </row>
    <row r="179" spans="1:4" ht="60" x14ac:dyDescent="0.25">
      <c r="A179" s="9"/>
      <c r="B179" s="21" t="s">
        <v>142</v>
      </c>
      <c r="C179" s="22" t="s">
        <v>43</v>
      </c>
      <c r="D179" s="9"/>
    </row>
    <row r="180" spans="1:4" ht="135" x14ac:dyDescent="0.25">
      <c r="A180" s="9"/>
      <c r="B180" s="21" t="s">
        <v>143</v>
      </c>
      <c r="C180" s="22" t="s">
        <v>43</v>
      </c>
      <c r="D180" s="9"/>
    </row>
    <row r="181" spans="1:4" ht="45" x14ac:dyDescent="0.25">
      <c r="A181" s="9"/>
      <c r="B181" s="21" t="s">
        <v>144</v>
      </c>
      <c r="C181" s="22" t="s">
        <v>43</v>
      </c>
      <c r="D181" s="9"/>
    </row>
    <row r="182" spans="1:4" ht="45" x14ac:dyDescent="0.25">
      <c r="A182" s="9"/>
      <c r="B182" s="21" t="s">
        <v>145</v>
      </c>
      <c r="C182" s="22" t="s">
        <v>43</v>
      </c>
      <c r="D182" s="9"/>
    </row>
    <row r="183" spans="1:4" ht="135" x14ac:dyDescent="0.25">
      <c r="A183" s="9"/>
      <c r="B183" s="21" t="s">
        <v>146</v>
      </c>
      <c r="C183" s="22" t="s">
        <v>43</v>
      </c>
      <c r="D183" s="9"/>
    </row>
    <row r="184" spans="1:4" ht="45" x14ac:dyDescent="0.25">
      <c r="A184" s="9"/>
      <c r="B184" s="21" t="s">
        <v>147</v>
      </c>
      <c r="C184" s="22" t="s">
        <v>43</v>
      </c>
      <c r="D184" s="9"/>
    </row>
    <row r="185" spans="1:4" x14ac:dyDescent="0.25">
      <c r="A185" s="9" t="s">
        <v>232</v>
      </c>
      <c r="B185" s="21"/>
      <c r="C185" s="9"/>
      <c r="D185" s="21"/>
    </row>
    <row r="186" spans="1:4" x14ac:dyDescent="0.25">
      <c r="A186" s="9"/>
      <c r="B186" s="21"/>
      <c r="C186" s="9"/>
      <c r="D186" s="21"/>
    </row>
    <row r="187" spans="1:4" x14ac:dyDescent="0.25">
      <c r="A187" s="9" t="s">
        <v>233</v>
      </c>
      <c r="B187" s="21"/>
      <c r="C187" s="22"/>
      <c r="D187" s="9"/>
    </row>
    <row r="188" spans="1:4" ht="45" x14ac:dyDescent="0.25">
      <c r="A188" s="9"/>
      <c r="B188" s="21" t="s">
        <v>150</v>
      </c>
      <c r="C188" s="22" t="s">
        <v>43</v>
      </c>
      <c r="D188" s="9"/>
    </row>
    <row r="189" spans="1:4" x14ac:dyDescent="0.25">
      <c r="A189" s="9" t="s">
        <v>234</v>
      </c>
      <c r="B189" s="9"/>
      <c r="C189" s="9"/>
      <c r="D189" s="21"/>
    </row>
    <row r="190" spans="1:4" x14ac:dyDescent="0.25">
      <c r="A190" s="9"/>
      <c r="B190" s="9"/>
      <c r="C190" s="9"/>
      <c r="D190" s="9"/>
    </row>
    <row r="191" spans="1:4" x14ac:dyDescent="0.25">
      <c r="A191" s="7"/>
      <c r="B191" s="7"/>
      <c r="C191" s="9"/>
      <c r="D191" s="22"/>
    </row>
    <row r="192" spans="1:4" ht="90" x14ac:dyDescent="0.25">
      <c r="A192" s="7" t="s">
        <v>235</v>
      </c>
      <c r="B192" s="21" t="s">
        <v>80</v>
      </c>
      <c r="C192" s="22" t="s">
        <v>43</v>
      </c>
      <c r="D192" s="10"/>
    </row>
    <row r="193" spans="1:4" ht="30" x14ac:dyDescent="0.25">
      <c r="A193" s="7" t="s">
        <v>236</v>
      </c>
      <c r="B193" s="21"/>
      <c r="C193" s="9"/>
      <c r="D193" s="10"/>
    </row>
    <row r="194" spans="1:4" x14ac:dyDescent="0.25">
      <c r="A194" s="7"/>
      <c r="B194" s="21"/>
      <c r="C194" s="9"/>
      <c r="D194" s="10"/>
    </row>
    <row r="195" spans="1:4" ht="120" x14ac:dyDescent="0.25">
      <c r="A195" s="7" t="s">
        <v>237</v>
      </c>
      <c r="B195" s="27" t="s">
        <v>157</v>
      </c>
      <c r="C195" s="22" t="s">
        <v>43</v>
      </c>
      <c r="D195" s="10"/>
    </row>
    <row r="196" spans="1:4" ht="30" x14ac:dyDescent="0.25">
      <c r="A196" s="7" t="s">
        <v>238</v>
      </c>
      <c r="B196" s="21"/>
      <c r="C196" s="9"/>
      <c r="D196" s="10"/>
    </row>
    <row r="197" spans="1:4" x14ac:dyDescent="0.25">
      <c r="A197" s="7"/>
      <c r="B197" s="9"/>
      <c r="C197" s="9"/>
      <c r="D197" s="10"/>
    </row>
    <row r="198" spans="1:4" x14ac:dyDescent="0.25">
      <c r="A198" s="7"/>
      <c r="B198" s="9"/>
      <c r="C198" s="9"/>
      <c r="D198" s="10"/>
    </row>
    <row r="199" spans="1:4" ht="150" x14ac:dyDescent="0.25">
      <c r="A199" s="7" t="s">
        <v>239</v>
      </c>
      <c r="B199" s="21" t="s">
        <v>151</v>
      </c>
      <c r="C199" s="22" t="s">
        <v>43</v>
      </c>
      <c r="D199" s="10"/>
    </row>
    <row r="200" spans="1:4" ht="45" x14ac:dyDescent="0.25">
      <c r="A200" s="7"/>
      <c r="B200" s="21" t="s">
        <v>152</v>
      </c>
      <c r="C200" s="22" t="s">
        <v>43</v>
      </c>
      <c r="D200" s="10"/>
    </row>
    <row r="201" spans="1:4" ht="45" x14ac:dyDescent="0.25">
      <c r="A201" s="7" t="s">
        <v>240</v>
      </c>
      <c r="B201" s="21"/>
      <c r="C201" s="9"/>
      <c r="D201" s="10"/>
    </row>
    <row r="202" spans="1:4" x14ac:dyDescent="0.25">
      <c r="A202" s="7"/>
      <c r="B202" s="21"/>
      <c r="C202" s="9"/>
      <c r="D202" s="10"/>
    </row>
    <row r="203" spans="1:4" ht="60" x14ac:dyDescent="0.25">
      <c r="A203" s="7" t="s">
        <v>241</v>
      </c>
      <c r="B203" s="21" t="s">
        <v>117</v>
      </c>
      <c r="C203" s="22" t="s">
        <v>43</v>
      </c>
      <c r="D203" s="10"/>
    </row>
    <row r="204" spans="1:4" ht="45" x14ac:dyDescent="0.25">
      <c r="A204" s="7"/>
      <c r="B204" s="21" t="s">
        <v>118</v>
      </c>
      <c r="C204" s="22" t="s">
        <v>43</v>
      </c>
      <c r="D204" s="10"/>
    </row>
    <row r="205" spans="1:4" ht="45" x14ac:dyDescent="0.25">
      <c r="A205" s="7"/>
      <c r="B205" s="21" t="s">
        <v>119</v>
      </c>
      <c r="C205" s="22" t="s">
        <v>43</v>
      </c>
      <c r="D205" s="10"/>
    </row>
    <row r="206" spans="1:4" ht="90" x14ac:dyDescent="0.25">
      <c r="A206" s="7"/>
      <c r="B206" s="21" t="s">
        <v>120</v>
      </c>
      <c r="C206" s="22" t="s">
        <v>43</v>
      </c>
      <c r="D206" s="10"/>
    </row>
    <row r="207" spans="1:4" ht="60" x14ac:dyDescent="0.25">
      <c r="A207" s="7"/>
      <c r="B207" s="21" t="s">
        <v>121</v>
      </c>
      <c r="C207" s="22" t="s">
        <v>43</v>
      </c>
      <c r="D207" s="10"/>
    </row>
    <row r="208" spans="1:4" ht="45" x14ac:dyDescent="0.25">
      <c r="A208" s="7"/>
      <c r="B208" s="21" t="s">
        <v>122</v>
      </c>
      <c r="C208" s="22" t="s">
        <v>43</v>
      </c>
      <c r="D208" s="10"/>
    </row>
    <row r="209" spans="1:4" ht="60" x14ac:dyDescent="0.25">
      <c r="A209" s="7"/>
      <c r="B209" s="21" t="s">
        <v>123</v>
      </c>
      <c r="C209" s="22" t="s">
        <v>43</v>
      </c>
      <c r="D209" s="10"/>
    </row>
    <row r="210" spans="1:4" ht="45" x14ac:dyDescent="0.25">
      <c r="A210" s="7"/>
      <c r="B210" s="21" t="s">
        <v>124</v>
      </c>
      <c r="C210" s="22" t="s">
        <v>43</v>
      </c>
      <c r="D210" s="10"/>
    </row>
    <row r="211" spans="1:4" ht="45" x14ac:dyDescent="0.25">
      <c r="A211" s="7"/>
      <c r="B211" s="21" t="s">
        <v>125</v>
      </c>
      <c r="C211" s="22" t="s">
        <v>43</v>
      </c>
      <c r="D211" s="10"/>
    </row>
    <row r="212" spans="1:4" ht="60" x14ac:dyDescent="0.25">
      <c r="A212" s="7"/>
      <c r="B212" s="21" t="s">
        <v>126</v>
      </c>
      <c r="C212" s="22" t="s">
        <v>43</v>
      </c>
      <c r="D212" s="10"/>
    </row>
    <row r="213" spans="1:4" ht="60" x14ac:dyDescent="0.25">
      <c r="A213" s="7"/>
      <c r="B213" s="21" t="s">
        <v>127</v>
      </c>
      <c r="C213" s="22" t="s">
        <v>43</v>
      </c>
      <c r="D213" s="10"/>
    </row>
    <row r="214" spans="1:4" ht="30" x14ac:dyDescent="0.25">
      <c r="A214" s="7"/>
      <c r="B214" s="21" t="s">
        <v>128</v>
      </c>
      <c r="C214" s="22" t="s">
        <v>43</v>
      </c>
      <c r="D214" s="10"/>
    </row>
    <row r="215" spans="1:4" ht="75" x14ac:dyDescent="0.25">
      <c r="A215" s="7"/>
      <c r="B215" s="21" t="s">
        <v>129</v>
      </c>
      <c r="C215" s="22" t="s">
        <v>43</v>
      </c>
      <c r="D215" s="10"/>
    </row>
    <row r="216" spans="1:4" ht="120" x14ac:dyDescent="0.25">
      <c r="A216" s="7"/>
      <c r="B216" s="21" t="s">
        <v>188</v>
      </c>
      <c r="C216" s="22" t="s">
        <v>43</v>
      </c>
      <c r="D216" s="10"/>
    </row>
    <row r="217" spans="1:4" ht="30" x14ac:dyDescent="0.25">
      <c r="A217" s="7"/>
      <c r="B217" s="21" t="s">
        <v>153</v>
      </c>
      <c r="C217" s="22" t="s">
        <v>43</v>
      </c>
      <c r="D217" s="10"/>
    </row>
    <row r="218" spans="1:4" ht="45" x14ac:dyDescent="0.25">
      <c r="A218" s="7"/>
      <c r="B218" s="21" t="s">
        <v>176</v>
      </c>
      <c r="C218" s="22" t="s">
        <v>43</v>
      </c>
      <c r="D218" s="10"/>
    </row>
    <row r="219" spans="1:4" ht="45" x14ac:dyDescent="0.25">
      <c r="A219" s="7" t="s">
        <v>242</v>
      </c>
      <c r="B219" s="21"/>
      <c r="C219" s="9"/>
      <c r="D219" s="10"/>
    </row>
    <row r="220" spans="1:4" x14ac:dyDescent="0.25">
      <c r="A220" s="7"/>
      <c r="B220" s="21"/>
      <c r="C220" s="9"/>
      <c r="D220" s="10"/>
    </row>
    <row r="221" spans="1:4" ht="60" x14ac:dyDescent="0.25">
      <c r="A221" s="7" t="s">
        <v>243</v>
      </c>
      <c r="B221" s="21" t="s">
        <v>81</v>
      </c>
      <c r="C221" s="22" t="s">
        <v>43</v>
      </c>
      <c r="D221" s="10"/>
    </row>
    <row r="222" spans="1:4" ht="45" x14ac:dyDescent="0.25">
      <c r="A222" s="7" t="s">
        <v>244</v>
      </c>
      <c r="B222" s="21"/>
      <c r="C222" s="9"/>
      <c r="D222" s="10"/>
    </row>
    <row r="223" spans="1:4" x14ac:dyDescent="0.25">
      <c r="A223" s="7"/>
      <c r="B223" s="21"/>
      <c r="C223" s="9"/>
      <c r="D223" s="10"/>
    </row>
    <row r="224" spans="1:4" ht="45" x14ac:dyDescent="0.25">
      <c r="A224" s="7" t="s">
        <v>245</v>
      </c>
      <c r="B224" s="21" t="s">
        <v>87</v>
      </c>
      <c r="C224" s="22" t="s">
        <v>43</v>
      </c>
      <c r="D224" s="10"/>
    </row>
    <row r="225" spans="1:4" ht="165" x14ac:dyDescent="0.25">
      <c r="A225" s="7"/>
      <c r="B225" s="21" t="s">
        <v>83</v>
      </c>
      <c r="C225" s="22" t="s">
        <v>43</v>
      </c>
      <c r="D225" s="10"/>
    </row>
    <row r="226" spans="1:4" ht="409.5" x14ac:dyDescent="0.25">
      <c r="A226" s="7"/>
      <c r="B226" s="21" t="s">
        <v>82</v>
      </c>
      <c r="C226" s="22" t="s">
        <v>43</v>
      </c>
      <c r="D226" s="10"/>
    </row>
    <row r="227" spans="1:4" ht="60" x14ac:dyDescent="0.25">
      <c r="A227" s="7"/>
      <c r="B227" s="21" t="s">
        <v>84</v>
      </c>
      <c r="C227" s="22" t="s">
        <v>43</v>
      </c>
      <c r="D227" s="10"/>
    </row>
    <row r="228" spans="1:4" ht="285" x14ac:dyDescent="0.25">
      <c r="A228" s="7"/>
      <c r="B228" s="26" t="s">
        <v>85</v>
      </c>
      <c r="C228" s="22" t="s">
        <v>43</v>
      </c>
      <c r="D228" s="10"/>
    </row>
    <row r="229" spans="1:4" ht="60" x14ac:dyDescent="0.25">
      <c r="A229" s="7"/>
      <c r="B229" s="21" t="s">
        <v>86</v>
      </c>
      <c r="C229" s="22" t="s">
        <v>43</v>
      </c>
      <c r="D229" s="10"/>
    </row>
    <row r="230" spans="1:4" ht="30" x14ac:dyDescent="0.25">
      <c r="A230" s="7"/>
      <c r="B230" s="21" t="s">
        <v>88</v>
      </c>
      <c r="C230" s="22" t="s">
        <v>43</v>
      </c>
      <c r="D230" s="10"/>
    </row>
    <row r="231" spans="1:4" ht="30" x14ac:dyDescent="0.25">
      <c r="A231" s="7"/>
      <c r="B231" s="21" t="s">
        <v>132</v>
      </c>
      <c r="C231" s="22" t="s">
        <v>43</v>
      </c>
      <c r="D231" s="10"/>
    </row>
    <row r="232" spans="1:4" ht="75" x14ac:dyDescent="0.25">
      <c r="A232" s="7"/>
      <c r="B232" s="21" t="s">
        <v>170</v>
      </c>
      <c r="C232" s="22" t="s">
        <v>43</v>
      </c>
      <c r="D232" s="10"/>
    </row>
    <row r="233" spans="1:4" ht="60" x14ac:dyDescent="0.25">
      <c r="A233" s="7"/>
      <c r="B233" s="21" t="s">
        <v>171</v>
      </c>
      <c r="C233" s="22" t="s">
        <v>43</v>
      </c>
      <c r="D233" s="10"/>
    </row>
    <row r="234" spans="1:4" ht="30" x14ac:dyDescent="0.25">
      <c r="A234" s="7" t="s">
        <v>246</v>
      </c>
      <c r="B234" s="21"/>
      <c r="C234" s="9"/>
      <c r="D234" s="10"/>
    </row>
    <row r="235" spans="1:4" x14ac:dyDescent="0.25">
      <c r="A235" s="7"/>
      <c r="B235" s="21"/>
      <c r="C235" s="9"/>
      <c r="D235" s="10"/>
    </row>
    <row r="236" spans="1:4" ht="135" x14ac:dyDescent="0.25">
      <c r="A236" s="7" t="s">
        <v>247</v>
      </c>
      <c r="B236" s="21" t="s">
        <v>109</v>
      </c>
      <c r="C236" s="22" t="s">
        <v>43</v>
      </c>
      <c r="D236" s="10"/>
    </row>
    <row r="237" spans="1:4" ht="135" x14ac:dyDescent="0.25">
      <c r="A237" s="7"/>
      <c r="B237" s="21" t="s">
        <v>110</v>
      </c>
      <c r="C237" s="22" t="s">
        <v>43</v>
      </c>
      <c r="D237" s="10"/>
    </row>
    <row r="238" spans="1:4" ht="45" x14ac:dyDescent="0.25">
      <c r="A238" s="7"/>
      <c r="B238" s="21" t="s">
        <v>111</v>
      </c>
      <c r="C238" s="22" t="s">
        <v>43</v>
      </c>
      <c r="D238" s="10"/>
    </row>
    <row r="239" spans="1:4" ht="30" x14ac:dyDescent="0.25">
      <c r="A239" s="7"/>
      <c r="B239" s="21" t="s">
        <v>112</v>
      </c>
      <c r="C239" s="22" t="s">
        <v>43</v>
      </c>
      <c r="D239" s="10"/>
    </row>
    <row r="240" spans="1:4" ht="30" x14ac:dyDescent="0.25">
      <c r="A240" s="9"/>
      <c r="B240" s="21" t="s">
        <v>113</v>
      </c>
      <c r="C240" s="22" t="s">
        <v>43</v>
      </c>
      <c r="D240" s="9"/>
    </row>
    <row r="241" spans="1:4" ht="75" x14ac:dyDescent="0.25">
      <c r="A241" s="9"/>
      <c r="B241" s="21" t="s">
        <v>114</v>
      </c>
      <c r="C241" s="22" t="s">
        <v>43</v>
      </c>
      <c r="D241" s="28"/>
    </row>
    <row r="242" spans="1:4" ht="120" x14ac:dyDescent="0.25">
      <c r="A242" s="9"/>
      <c r="B242" s="21" t="s">
        <v>115</v>
      </c>
      <c r="C242" s="22" t="s">
        <v>43</v>
      </c>
      <c r="D242" s="28"/>
    </row>
    <row r="243" spans="1:4" ht="105" x14ac:dyDescent="0.25">
      <c r="A243" s="9"/>
      <c r="B243" s="21" t="s">
        <v>116</v>
      </c>
      <c r="C243" s="22" t="s">
        <v>43</v>
      </c>
      <c r="D243" s="28"/>
    </row>
    <row r="244" spans="1:4" ht="30" x14ac:dyDescent="0.25">
      <c r="A244" s="9"/>
      <c r="B244" s="21" t="s">
        <v>133</v>
      </c>
      <c r="C244" s="22" t="s">
        <v>43</v>
      </c>
      <c r="D244" s="28"/>
    </row>
    <row r="245" spans="1:4" x14ac:dyDescent="0.25">
      <c r="A245" s="9" t="s">
        <v>248</v>
      </c>
      <c r="B245" s="21"/>
      <c r="C245" s="9"/>
      <c r="D245" s="29"/>
    </row>
    <row r="246" spans="1:4" x14ac:dyDescent="0.25">
      <c r="A246" s="9"/>
      <c r="B246" s="21"/>
      <c r="C246" s="9"/>
      <c r="D246" s="28"/>
    </row>
    <row r="247" spans="1:4" x14ac:dyDescent="0.25">
      <c r="A247" s="9" t="s">
        <v>249</v>
      </c>
      <c r="B247" s="9"/>
      <c r="C247" s="22"/>
      <c r="D247" s="28"/>
    </row>
    <row r="248" spans="1:4" ht="75" x14ac:dyDescent="0.25">
      <c r="A248" s="9"/>
      <c r="B248" s="21" t="s">
        <v>131</v>
      </c>
      <c r="C248" s="22" t="s">
        <v>43</v>
      </c>
      <c r="D248" s="28"/>
    </row>
    <row r="249" spans="1:4" ht="165" x14ac:dyDescent="0.25">
      <c r="A249" s="9"/>
      <c r="B249" s="21" t="s">
        <v>130</v>
      </c>
      <c r="C249" s="22" t="s">
        <v>43</v>
      </c>
      <c r="D249" s="28"/>
    </row>
    <row r="250" spans="1:4" ht="135" x14ac:dyDescent="0.25">
      <c r="A250" s="9"/>
      <c r="B250" s="21" t="s">
        <v>160</v>
      </c>
      <c r="C250" s="22" t="s">
        <v>43</v>
      </c>
      <c r="D250" s="28"/>
    </row>
    <row r="251" spans="1:4" ht="150" x14ac:dyDescent="0.25">
      <c r="A251" s="9"/>
      <c r="B251" s="21" t="s">
        <v>165</v>
      </c>
      <c r="C251" s="22" t="s">
        <v>43</v>
      </c>
      <c r="D251" s="28"/>
    </row>
    <row r="252" spans="1:4" ht="45" x14ac:dyDescent="0.25">
      <c r="A252" s="9"/>
      <c r="B252" s="21" t="s">
        <v>154</v>
      </c>
      <c r="C252" s="22" t="s">
        <v>43</v>
      </c>
      <c r="D252" s="9"/>
    </row>
    <row r="253" spans="1:4" ht="135" x14ac:dyDescent="0.25">
      <c r="A253" s="9"/>
      <c r="B253" s="21" t="s">
        <v>155</v>
      </c>
      <c r="C253" s="22" t="s">
        <v>43</v>
      </c>
      <c r="D253" s="9"/>
    </row>
    <row r="254" spans="1:4" ht="75" x14ac:dyDescent="0.25">
      <c r="A254" s="9"/>
      <c r="B254" s="21" t="s">
        <v>156</v>
      </c>
      <c r="C254" s="22" t="s">
        <v>43</v>
      </c>
      <c r="D254" s="9"/>
    </row>
    <row r="255" spans="1:4" ht="150" x14ac:dyDescent="0.25">
      <c r="A255" s="9"/>
      <c r="B255" s="21" t="s">
        <v>161</v>
      </c>
      <c r="C255" s="22" t="s">
        <v>43</v>
      </c>
      <c r="D255" s="9"/>
    </row>
    <row r="256" spans="1:4" ht="150" x14ac:dyDescent="0.25">
      <c r="A256" s="9"/>
      <c r="B256" s="21" t="s">
        <v>162</v>
      </c>
      <c r="C256" s="22" t="s">
        <v>43</v>
      </c>
      <c r="D256" s="9"/>
    </row>
    <row r="257" spans="1:4" ht="120" x14ac:dyDescent="0.25">
      <c r="A257" s="9"/>
      <c r="B257" s="21" t="s">
        <v>163</v>
      </c>
      <c r="C257" s="22" t="s">
        <v>43</v>
      </c>
      <c r="D257" s="9"/>
    </row>
    <row r="258" spans="1:4" ht="90" x14ac:dyDescent="0.25">
      <c r="A258" s="9"/>
      <c r="B258" s="21" t="s">
        <v>164</v>
      </c>
      <c r="C258" s="22" t="s">
        <v>43</v>
      </c>
      <c r="D258" s="9"/>
    </row>
    <row r="259" spans="1:4" x14ac:dyDescent="0.25">
      <c r="A259" s="9" t="s">
        <v>250</v>
      </c>
      <c r="B259" s="21"/>
      <c r="C259" s="9"/>
      <c r="D259" s="21"/>
    </row>
    <row r="260" spans="1:4" x14ac:dyDescent="0.25">
      <c r="A260" s="9"/>
      <c r="B260" s="9"/>
      <c r="C260" s="9"/>
      <c r="D260" s="9"/>
    </row>
    <row r="261" spans="1:4" x14ac:dyDescent="0.25">
      <c r="A261" s="9"/>
      <c r="B261" s="9"/>
      <c r="C261" s="9"/>
      <c r="D261" s="9"/>
    </row>
    <row r="262" spans="1:4" ht="30" x14ac:dyDescent="0.25">
      <c r="A262" s="9" t="s">
        <v>251</v>
      </c>
      <c r="B262" s="21" t="s">
        <v>177</v>
      </c>
      <c r="C262" s="22" t="s">
        <v>43</v>
      </c>
      <c r="D262" s="9"/>
    </row>
    <row r="263" spans="1:4" ht="45" x14ac:dyDescent="0.25">
      <c r="A263" s="9"/>
      <c r="B263" s="21" t="s">
        <v>178</v>
      </c>
      <c r="C263" s="22" t="s">
        <v>43</v>
      </c>
      <c r="D263" s="9"/>
    </row>
    <row r="264" spans="1:4" x14ac:dyDescent="0.25">
      <c r="A264" s="9"/>
      <c r="B264" s="21" t="s">
        <v>179</v>
      </c>
      <c r="C264" s="22" t="s">
        <v>43</v>
      </c>
      <c r="D264" s="9"/>
    </row>
    <row r="265" spans="1:4" x14ac:dyDescent="0.25">
      <c r="A265" s="9"/>
      <c r="B265" s="21" t="s">
        <v>180</v>
      </c>
      <c r="C265" s="22" t="s">
        <v>43</v>
      </c>
      <c r="D265" s="9"/>
    </row>
    <row r="266" spans="1:4" x14ac:dyDescent="0.25">
      <c r="A266" s="9" t="s">
        <v>254</v>
      </c>
      <c r="B266" s="21"/>
      <c r="C266" s="22"/>
      <c r="D266" s="21"/>
    </row>
    <row r="267" spans="1:4" x14ac:dyDescent="0.25">
      <c r="A267" s="9"/>
      <c r="B267" s="21"/>
      <c r="C267" s="22"/>
      <c r="D267" s="9"/>
    </row>
    <row r="268" spans="1:4" x14ac:dyDescent="0.25">
      <c r="A268" s="9"/>
      <c r="B268" s="9"/>
      <c r="C268" s="9"/>
      <c r="D268" s="9"/>
    </row>
    <row r="269" spans="1:4" x14ac:dyDescent="0.25">
      <c r="A269" s="9" t="s">
        <v>194</v>
      </c>
      <c r="B269" s="9"/>
      <c r="C269" s="9" t="s">
        <v>189</v>
      </c>
      <c r="D269" s="9">
        <f>COUNTIF(C26:C265,"Compliant")</f>
        <v>170</v>
      </c>
    </row>
    <row r="270" spans="1:4" x14ac:dyDescent="0.25">
      <c r="A270" s="9"/>
      <c r="B270" s="9"/>
      <c r="C270" s="9" t="s">
        <v>190</v>
      </c>
      <c r="D270" s="9">
        <f>COUNTIF(C26:C265, "Minor")</f>
        <v>0</v>
      </c>
    </row>
    <row r="271" spans="1:4" x14ac:dyDescent="0.25">
      <c r="A271" s="9"/>
      <c r="B271" s="9"/>
      <c r="C271" s="9" t="s">
        <v>191</v>
      </c>
      <c r="D271" s="9">
        <f>COUNTIF(C26:C265,"Major")</f>
        <v>0</v>
      </c>
    </row>
    <row r="272" spans="1:4" x14ac:dyDescent="0.25">
      <c r="A272" s="9"/>
      <c r="B272" s="9"/>
      <c r="C272" s="9" t="s">
        <v>192</v>
      </c>
      <c r="D272" s="9">
        <f>COUNTIF(C26:C265,"Critical")</f>
        <v>0</v>
      </c>
    </row>
    <row r="273" spans="1:4" x14ac:dyDescent="0.25">
      <c r="A273" s="9"/>
      <c r="B273" s="9"/>
      <c r="C273" s="9" t="s">
        <v>193</v>
      </c>
      <c r="D273" s="9">
        <f>COUNTIF(C26:C265,"Exempt")</f>
        <v>0</v>
      </c>
    </row>
    <row r="274" spans="1:4" x14ac:dyDescent="0.25">
      <c r="A274" s="9"/>
      <c r="B274" s="9"/>
      <c r="C274" s="9" t="s">
        <v>47</v>
      </c>
      <c r="D274" s="9">
        <f>COUNTIF(C26:C265,"N/A")</f>
        <v>0</v>
      </c>
    </row>
  </sheetData>
  <dataValidations count="1">
    <dataValidation type="list" allowBlank="1" showInputMessage="1" showErrorMessage="1" sqref="C27:C31 D191 C187:C188 C252:C258 C192 C236:C244 C247:C250 C224:C233 C221 C203:C218 C199:C200 C195 C168:C184 C165 C162 C157:C159 C148:C151 C154:C155 C138:C145 C123:C135 C113:C120 C94:C108 C89:C91 C77:C80 C63:C64 C53:C60 C46:C50 C34:C38 C2:C14 C41:C44 C70:C75 C84:C87 C262:C267">
      <formula1>$F$2:$F$7</formula1>
    </dataValidation>
  </dataValidations>
  <printOptions horizontalCentered="1" verticalCentered="1"/>
  <pageMargins left="0.25" right="0.25" top="0.25" bottom="0.25" header="0.3" footer="0.3"/>
  <pageSetup scale="57" fitToHeight="0" orientation="portrait" horizontalDpi="4294967293"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1</xdr:col>
                <xdr:colOff>1666875</xdr:colOff>
                <xdr:row>0</xdr:row>
                <xdr:rowOff>0</xdr:rowOff>
              </from>
              <to>
                <xdr:col>3</xdr:col>
                <xdr:colOff>1666875</xdr:colOff>
                <xdr:row>14</xdr:row>
                <xdr:rowOff>19050</xdr:rowOff>
              </to>
            </anchor>
          </objectPr>
        </oleObject>
      </mc:Choice>
      <mc:Fallback>
        <oleObject progId="PBrush"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System Elements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 Williams</dc:creator>
  <cp:lastModifiedBy>Williams</cp:lastModifiedBy>
  <cp:lastPrinted>2019-04-13T19:33:53Z</cp:lastPrinted>
  <dcterms:created xsi:type="dcterms:W3CDTF">2017-04-18T17:55:46Z</dcterms:created>
  <dcterms:modified xsi:type="dcterms:W3CDTF">2019-07-01T22:34:21Z</dcterms:modified>
  <cp:contentStatus/>
</cp:coreProperties>
</file>